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11340"/>
  </bookViews>
  <sheets>
    <sheet name="-------" sheetId="12" r:id="rId1"/>
  </sheets>
  <calcPr calcId="145621" refMode="R1C1"/>
</workbook>
</file>

<file path=xl/calcChain.xml><?xml version="1.0" encoding="utf-8"?>
<calcChain xmlns="http://schemas.openxmlformats.org/spreadsheetml/2006/main">
  <c r="I111" i="12" l="1"/>
  <c r="I112" i="12"/>
  <c r="J10" i="12" l="1"/>
  <c r="I10" i="12"/>
  <c r="J35" i="12" l="1"/>
  <c r="I35" i="12"/>
  <c r="I70" i="12" l="1"/>
  <c r="I71" i="12"/>
  <c r="I27" i="12" l="1"/>
  <c r="J27" i="12"/>
  <c r="J8" i="12"/>
  <c r="J9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8" i="12"/>
  <c r="J29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4" i="12"/>
  <c r="J65" i="12"/>
  <c r="J66" i="12"/>
  <c r="J67" i="12"/>
  <c r="J68" i="12"/>
  <c r="J69" i="12"/>
  <c r="J70" i="12"/>
  <c r="J71" i="12"/>
  <c r="I8" i="12"/>
  <c r="I9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8" i="12"/>
  <c r="I29" i="12"/>
  <c r="I30" i="12"/>
  <c r="I31" i="12"/>
  <c r="I32" i="12"/>
  <c r="I33" i="12"/>
  <c r="I34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62" i="12"/>
  <c r="I63" i="12"/>
  <c r="I64" i="12"/>
  <c r="I65" i="12"/>
  <c r="I66" i="12"/>
  <c r="I67" i="12"/>
  <c r="I68" i="12"/>
  <c r="I69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J7" i="12"/>
  <c r="I7" i="12"/>
  <c r="J118" i="12" l="1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3" i="12"/>
  <c r="I114" i="12"/>
  <c r="I115" i="12"/>
  <c r="I116" i="12"/>
  <c r="I117" i="12"/>
  <c r="I93" i="12"/>
</calcChain>
</file>

<file path=xl/sharedStrings.xml><?xml version="1.0" encoding="utf-8"?>
<sst xmlns="http://schemas.openxmlformats.org/spreadsheetml/2006/main" count="408" uniqueCount="150">
  <si>
    <t>сорт А</t>
  </si>
  <si>
    <t>ед. изм.</t>
  </si>
  <si>
    <t>наименование товара</t>
  </si>
  <si>
    <t>Поручень</t>
  </si>
  <si>
    <t>44х55</t>
  </si>
  <si>
    <t>44х65</t>
  </si>
  <si>
    <t>44х75</t>
  </si>
  <si>
    <t>м.пог.</t>
  </si>
  <si>
    <t>шт</t>
  </si>
  <si>
    <t>2500х100х100</t>
  </si>
  <si>
    <t>2700х100х100</t>
  </si>
  <si>
    <t>3000х100х100</t>
  </si>
  <si>
    <t>2500х150х150</t>
  </si>
  <si>
    <t>2700х150х150</t>
  </si>
  <si>
    <t>3000х150х150</t>
  </si>
  <si>
    <t>Балясина прорезная</t>
  </si>
  <si>
    <t>Наличник прорезной</t>
  </si>
  <si>
    <t>Площадка разворотная</t>
  </si>
  <si>
    <t>кв.м.</t>
  </si>
  <si>
    <t xml:space="preserve">40 х(400-1200) </t>
  </si>
  <si>
    <t>Тетива</t>
  </si>
  <si>
    <t>Брус клееный</t>
  </si>
  <si>
    <t>Подступенок</t>
  </si>
  <si>
    <t>3000х70х30</t>
  </si>
  <si>
    <t>Соед.планка</t>
  </si>
  <si>
    <t>2000х45х20</t>
  </si>
  <si>
    <t xml:space="preserve">Ступени </t>
  </si>
  <si>
    <t>Окончание поручня "Улита"</t>
  </si>
  <si>
    <t>Повороты</t>
  </si>
  <si>
    <t>44х55(45*90*180*)</t>
  </si>
  <si>
    <t>44х65(45*90*180*)</t>
  </si>
  <si>
    <t>44х75(45*90*180*)</t>
  </si>
  <si>
    <t>размер, мм</t>
  </si>
  <si>
    <t>44х55х(3000/4000)</t>
  </si>
  <si>
    <t>44х65х(3000/4000)</t>
  </si>
  <si>
    <t>44х75х(3000/4000)</t>
  </si>
  <si>
    <t>45х900</t>
  </si>
  <si>
    <t>50х900</t>
  </si>
  <si>
    <t>60х900</t>
  </si>
  <si>
    <t>90х17х900</t>
  </si>
  <si>
    <t>80х1160</t>
  </si>
  <si>
    <t>90х1160</t>
  </si>
  <si>
    <t>40х300х(3000/4000)</t>
  </si>
  <si>
    <t>50х300х(3000/4000)</t>
  </si>
  <si>
    <t>60х300х(3000/4000)</t>
  </si>
  <si>
    <t>100х100х(3000/4000)</t>
  </si>
  <si>
    <t>80х80х(3000/4000)</t>
  </si>
  <si>
    <t>18х200х(800-3000</t>
  </si>
  <si>
    <t>Англия</t>
  </si>
  <si>
    <t>Яблоко</t>
  </si>
  <si>
    <t>Симметрия</t>
  </si>
  <si>
    <t>Витая</t>
  </si>
  <si>
    <t>Балясина гладкая</t>
  </si>
  <si>
    <t>Балясина фрезерованная</t>
  </si>
  <si>
    <t>Рим</t>
  </si>
  <si>
    <t>Рим Витой</t>
  </si>
  <si>
    <t>Винт</t>
  </si>
  <si>
    <t>рисунок</t>
  </si>
  <si>
    <t>фото</t>
  </si>
  <si>
    <t>№1</t>
  </si>
  <si>
    <t>№2</t>
  </si>
  <si>
    <t>№3</t>
  </si>
  <si>
    <t>№4</t>
  </si>
  <si>
    <t>№5</t>
  </si>
  <si>
    <t>Глория  №1</t>
  </si>
  <si>
    <t>Глория  №2</t>
  </si>
  <si>
    <t>Витой</t>
  </si>
  <si>
    <t>Столб начальный гладкий</t>
  </si>
  <si>
    <t>Столб начальный фрезерованный</t>
  </si>
  <si>
    <t>Грань</t>
  </si>
  <si>
    <t>Грань Витой</t>
  </si>
  <si>
    <t>Грань Симметрия</t>
  </si>
  <si>
    <t>300х40х(800-2500)</t>
  </si>
  <si>
    <t>Цена без НДС</t>
  </si>
  <si>
    <t>Колонна гладкая</t>
  </si>
  <si>
    <t>Цена с НДС</t>
  </si>
  <si>
    <t>Наличник 50 гл/сф/фиг</t>
  </si>
  <si>
    <t>Наличник 120 гл/сф/фиг</t>
  </si>
  <si>
    <t>Наличник 140 гл</t>
  </si>
  <si>
    <t>Плинтус 50 фигурный</t>
  </si>
  <si>
    <t>Штапик оконный</t>
  </si>
  <si>
    <t>Коробка  (сращенная) АВ</t>
  </si>
  <si>
    <t>Наличник 60 гл/сф/фиг</t>
  </si>
  <si>
    <t>Наличник 70 гл/сф/фиг/волна</t>
  </si>
  <si>
    <t>Наличник 80 гл/сф/фиг яблоко</t>
  </si>
  <si>
    <t>Наличник 90 гл/сф/фиг яблоко</t>
  </si>
  <si>
    <t>Наличник 100 гл/сф/фиг</t>
  </si>
  <si>
    <t>Плинтус 60 широкий /евро</t>
  </si>
  <si>
    <t>Плинтус 25 гл/фиг</t>
  </si>
  <si>
    <t>Плинтус 30 глад/фиг</t>
  </si>
  <si>
    <t>Плинтус 35 глад/фиг</t>
  </si>
  <si>
    <t>Плинтус 45 универсальный</t>
  </si>
  <si>
    <t>Раскладка 40 гл/сф/фиг</t>
  </si>
  <si>
    <t>Раскладка 30 гл/сф/фиг</t>
  </si>
  <si>
    <t>Раскладка 50 гл/сф/фиг</t>
  </si>
  <si>
    <t>Раскладка 20 гл/сф/фиг</t>
  </si>
  <si>
    <t>Угол 60 глад</t>
  </si>
  <si>
    <t>Угол 50 гладкий/фигурный</t>
  </si>
  <si>
    <t>Угол 40 гладкий/фигурный</t>
  </si>
  <si>
    <t>Угол 30 гладкий/фигурный</t>
  </si>
  <si>
    <t>/</t>
  </si>
  <si>
    <t>профиль</t>
  </si>
  <si>
    <t>12*50*2200</t>
  </si>
  <si>
    <t>12*60*2200</t>
  </si>
  <si>
    <t>12*70*2200</t>
  </si>
  <si>
    <t>12*80*2200</t>
  </si>
  <si>
    <t>12*90*2200</t>
  </si>
  <si>
    <t>12*100*2200</t>
  </si>
  <si>
    <t>14*120*2200</t>
  </si>
  <si>
    <t>14*140*2200</t>
  </si>
  <si>
    <t>13*50*2500 и 3000</t>
  </si>
  <si>
    <t>12*20*2500 и 3000</t>
  </si>
  <si>
    <t>12*30*2500 и 3000</t>
  </si>
  <si>
    <t>13*35*2500 и 3000</t>
  </si>
  <si>
    <t>13*45*2500 и 3000</t>
  </si>
  <si>
    <t>13*60*2500 и 3000</t>
  </si>
  <si>
    <t>8*40*2500 и 3000</t>
  </si>
  <si>
    <t>8*30*2500 и 3000</t>
  </si>
  <si>
    <t>8*50*2500 и 3000</t>
  </si>
  <si>
    <t>7*20*2500 и 3000</t>
  </si>
  <si>
    <t>9*9*2500 и 3000</t>
  </si>
  <si>
    <t>60*60*2500 и 3000</t>
  </si>
  <si>
    <t>50*50*2500 и 3000</t>
  </si>
  <si>
    <t>40*40*2500 и 3000</t>
  </si>
  <si>
    <t>30*30*2500 и 3000</t>
  </si>
  <si>
    <t>25*25*2500 и 3000</t>
  </si>
  <si>
    <t xml:space="preserve">Подбалясенник </t>
  </si>
  <si>
    <t xml:space="preserve">Накладка на тетиву </t>
  </si>
  <si>
    <t>2200х90х17</t>
  </si>
  <si>
    <t>70*30*2100 и 2200</t>
  </si>
  <si>
    <t>Шар</t>
  </si>
  <si>
    <t>Заглушки</t>
  </si>
  <si>
    <t>Топливные брикеты RUF</t>
  </si>
  <si>
    <t>Д 8      12/8</t>
  </si>
  <si>
    <t>Д 10      15/10</t>
  </si>
  <si>
    <t>Д 12     18/12</t>
  </si>
  <si>
    <t>Д20     26/20</t>
  </si>
  <si>
    <t>Д 25    33/25</t>
  </si>
  <si>
    <t>Д30     36/30</t>
  </si>
  <si>
    <t>155*90*65</t>
  </si>
  <si>
    <t>тонна</t>
  </si>
  <si>
    <t xml:space="preserve">*Сорт А - сращенная продуцкия из сосны, без сучка       /    *Сорт В - Сращенная продукция с сучком из хвои </t>
  </si>
  <si>
    <t>сорт *А</t>
  </si>
  <si>
    <t>сорт *В</t>
  </si>
  <si>
    <t>Угол 20/25 гладкий/фигурный</t>
  </si>
  <si>
    <t>40х900</t>
  </si>
  <si>
    <t>75х75х1160</t>
  </si>
  <si>
    <t>Раскладка угловая 14*14</t>
  </si>
  <si>
    <t>14*14*2500 и 3000</t>
  </si>
  <si>
    <t>Цена по согласованию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</si>
</sst>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1" x14ac:knownFonts="1">
    <font>
      <sz val="8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u/>
      <sz val="16"/>
      <color theme="1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sz val="14"/>
      <color theme="1"/>
      <name val="Arial"/>
      <family val="2"/>
      <charset val="204"/>
    </font>
    <font>
      <b/>
      <u/>
      <sz val="15"/>
      <color theme="6" tint="-0.499984740745262"/>
      <name val="Calibri"/>
      <family val="2"/>
      <charset val="204"/>
    </font>
    <font>
      <sz val="15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2" tint="-0.249977111117893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164" fontId="3" fillId="2" borderId="8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10" xfId="0" applyNumberFormat="1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164" fontId="0" fillId="2" borderId="0" xfId="0" applyNumberFormat="1" applyFill="1"/>
    <xf numFmtId="0" fontId="3" fillId="2" borderId="8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 wrapText="1"/>
    </xf>
    <xf numFmtId="0" fontId="3" fillId="2" borderId="12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top" wrapText="1"/>
    </xf>
    <xf numFmtId="0" fontId="3" fillId="2" borderId="6" xfId="0" applyFont="1" applyFill="1" applyBorder="1" applyAlignment="1">
      <alignment horizontal="center" vertical="top" wrapText="1"/>
    </xf>
    <xf numFmtId="0" fontId="3" fillId="2" borderId="7" xfId="0" applyFont="1" applyFill="1" applyBorder="1" applyAlignment="1">
      <alignment horizontal="center" vertical="top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wrapText="1"/>
    </xf>
    <xf numFmtId="0" fontId="3" fillId="2" borderId="15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" borderId="16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center" vertical="top" wrapText="1"/>
    </xf>
    <xf numFmtId="0" fontId="3" fillId="2" borderId="8" xfId="0" applyFont="1" applyFill="1" applyBorder="1" applyAlignment="1">
      <alignment horizontal="left" vertical="top" wrapText="1"/>
    </xf>
    <xf numFmtId="0" fontId="3" fillId="2" borderId="10" xfId="0" applyFont="1" applyFill="1" applyBorder="1" applyAlignment="1">
      <alignment horizontal="left" vertical="top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left" vertical="top" wrapText="1"/>
    </xf>
    <xf numFmtId="0" fontId="2" fillId="2" borderId="1" xfId="0" applyFont="1" applyFill="1" applyBorder="1"/>
    <xf numFmtId="0" fontId="8" fillId="4" borderId="17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52916</xdr:colOff>
      <xdr:row>10</xdr:row>
      <xdr:rowOff>201084</xdr:rowOff>
    </xdr:from>
    <xdr:to>
      <xdr:col>3</xdr:col>
      <xdr:colOff>2094630</xdr:colOff>
      <xdr:row>11</xdr:row>
      <xdr:rowOff>158750</xdr:rowOff>
    </xdr:to>
    <xdr:pic>
      <xdr:nvPicPr>
        <xdr:cNvPr id="2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1083" y="2434167"/>
          <a:ext cx="2041714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84666</xdr:colOff>
      <xdr:row>13</xdr:row>
      <xdr:rowOff>243418</xdr:rowOff>
    </xdr:from>
    <xdr:to>
      <xdr:col>3</xdr:col>
      <xdr:colOff>2063748</xdr:colOff>
      <xdr:row>14</xdr:row>
      <xdr:rowOff>237974</xdr:rowOff>
    </xdr:to>
    <xdr:pic>
      <xdr:nvPicPr>
        <xdr:cNvPr id="3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2833" y="3270251"/>
          <a:ext cx="1979082" cy="25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42333</xdr:colOff>
      <xdr:row>17</xdr:row>
      <xdr:rowOff>38503</xdr:rowOff>
    </xdr:from>
    <xdr:to>
      <xdr:col>3</xdr:col>
      <xdr:colOff>2053167</xdr:colOff>
      <xdr:row>18</xdr:row>
      <xdr:rowOff>30583</xdr:rowOff>
    </xdr:to>
    <xdr:pic>
      <xdr:nvPicPr>
        <xdr:cNvPr id="4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123670"/>
          <a:ext cx="2010834" cy="256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105833</xdr:colOff>
      <xdr:row>19</xdr:row>
      <xdr:rowOff>137583</xdr:rowOff>
    </xdr:from>
    <xdr:to>
      <xdr:col>3</xdr:col>
      <xdr:colOff>1989666</xdr:colOff>
      <xdr:row>20</xdr:row>
      <xdr:rowOff>131935</xdr:rowOff>
    </xdr:to>
    <xdr:pic>
      <xdr:nvPicPr>
        <xdr:cNvPr id="8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0" y="4773083"/>
          <a:ext cx="1883833" cy="258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52916</xdr:colOff>
      <xdr:row>21</xdr:row>
      <xdr:rowOff>231481</xdr:rowOff>
    </xdr:from>
    <xdr:to>
      <xdr:col>3</xdr:col>
      <xdr:colOff>1989666</xdr:colOff>
      <xdr:row>22</xdr:row>
      <xdr:rowOff>208233</xdr:rowOff>
    </xdr:to>
    <xdr:pic>
      <xdr:nvPicPr>
        <xdr:cNvPr id="9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1083" y="5396148"/>
          <a:ext cx="1936750" cy="241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63500</xdr:colOff>
      <xdr:row>24</xdr:row>
      <xdr:rowOff>63500</xdr:rowOff>
    </xdr:from>
    <xdr:to>
      <xdr:col>3</xdr:col>
      <xdr:colOff>2021416</xdr:colOff>
      <xdr:row>25</xdr:row>
      <xdr:rowOff>24708</xdr:rowOff>
    </xdr:to>
    <xdr:pic>
      <xdr:nvPicPr>
        <xdr:cNvPr id="10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67" y="6021917"/>
          <a:ext cx="1957916" cy="225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74084</xdr:colOff>
      <xdr:row>26</xdr:row>
      <xdr:rowOff>127002</xdr:rowOff>
    </xdr:from>
    <xdr:to>
      <xdr:col>3</xdr:col>
      <xdr:colOff>2042584</xdr:colOff>
      <xdr:row>28</xdr:row>
      <xdr:rowOff>95253</xdr:rowOff>
    </xdr:to>
    <xdr:pic>
      <xdr:nvPicPr>
        <xdr:cNvPr id="11" name="Рисунок 10" descr="C:\Documents and Settings\net\Рабочий стол\винт.jp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767792" y="5879044"/>
          <a:ext cx="497418" cy="1968500"/>
        </a:xfrm>
        <a:prstGeom prst="rect">
          <a:avLst/>
        </a:prstGeom>
        <a:noFill/>
        <a:ln>
          <a:noFill/>
        </a:ln>
        <a:effectLst/>
        <a:scene3d>
          <a:camera prst="perspectiveAbove"/>
          <a:lightRig rig="threePt" dir="t"/>
        </a:scene3d>
        <a:sp3d extrusionH="76200" prstMaterial="matte">
          <a:extrusionClr>
            <a:schemeClr val="bg1"/>
          </a:extrusionClr>
        </a:sp3d>
      </xdr:spPr>
    </xdr:pic>
    <xdr:clientData/>
  </xdr:twoCellAnchor>
  <xdr:twoCellAnchor editAs="oneCell">
    <xdr:from>
      <xdr:col>2</xdr:col>
      <xdr:colOff>465667</xdr:colOff>
      <xdr:row>6</xdr:row>
      <xdr:rowOff>31751</xdr:rowOff>
    </xdr:from>
    <xdr:to>
      <xdr:col>3</xdr:col>
      <xdr:colOff>1748367</xdr:colOff>
      <xdr:row>8</xdr:row>
      <xdr:rowOff>127000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334" y="3799418"/>
          <a:ext cx="2288116" cy="624416"/>
        </a:xfrm>
        <a:prstGeom prst="rect">
          <a:avLst/>
        </a:prstGeom>
      </xdr:spPr>
    </xdr:pic>
    <xdr:clientData/>
  </xdr:twoCellAnchor>
  <xdr:twoCellAnchor>
    <xdr:from>
      <xdr:col>3</xdr:col>
      <xdr:colOff>74084</xdr:colOff>
      <xdr:row>29</xdr:row>
      <xdr:rowOff>31751</xdr:rowOff>
    </xdr:from>
    <xdr:to>
      <xdr:col>3</xdr:col>
      <xdr:colOff>2084917</xdr:colOff>
      <xdr:row>29</xdr:row>
      <xdr:rowOff>283349</xdr:rowOff>
    </xdr:to>
    <xdr:pic>
      <xdr:nvPicPr>
        <xdr:cNvPr id="16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51" y="7334251"/>
          <a:ext cx="2010833" cy="251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63500</xdr:colOff>
      <xdr:row>30</xdr:row>
      <xdr:rowOff>7738</xdr:rowOff>
    </xdr:from>
    <xdr:to>
      <xdr:col>3</xdr:col>
      <xdr:colOff>2116666</xdr:colOff>
      <xdr:row>30</xdr:row>
      <xdr:rowOff>257930</xdr:rowOff>
    </xdr:to>
    <xdr:pic>
      <xdr:nvPicPr>
        <xdr:cNvPr id="17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67" y="7595988"/>
          <a:ext cx="2053166" cy="250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42332</xdr:colOff>
      <xdr:row>31</xdr:row>
      <xdr:rowOff>5221</xdr:rowOff>
    </xdr:from>
    <xdr:to>
      <xdr:col>3</xdr:col>
      <xdr:colOff>2095499</xdr:colOff>
      <xdr:row>31</xdr:row>
      <xdr:rowOff>258432</xdr:rowOff>
    </xdr:to>
    <xdr:pic>
      <xdr:nvPicPr>
        <xdr:cNvPr id="18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499" y="7879221"/>
          <a:ext cx="2053167" cy="253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42333</xdr:colOff>
      <xdr:row>32</xdr:row>
      <xdr:rowOff>5280</xdr:rowOff>
    </xdr:from>
    <xdr:to>
      <xdr:col>3</xdr:col>
      <xdr:colOff>1921933</xdr:colOff>
      <xdr:row>32</xdr:row>
      <xdr:rowOff>258777</xdr:rowOff>
    </xdr:to>
    <xdr:pic>
      <xdr:nvPicPr>
        <xdr:cNvPr id="19" name="Рисунок 53" descr="C:\Documents and Settings\net\Рабочий стол\333\образцы\4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8165030"/>
          <a:ext cx="2032000" cy="25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52916</xdr:colOff>
      <xdr:row>33</xdr:row>
      <xdr:rowOff>7721</xdr:rowOff>
    </xdr:from>
    <xdr:to>
      <xdr:col>3</xdr:col>
      <xdr:colOff>1920875</xdr:colOff>
      <xdr:row>33</xdr:row>
      <xdr:rowOff>279511</xdr:rowOff>
    </xdr:to>
    <xdr:pic>
      <xdr:nvPicPr>
        <xdr:cNvPr id="20" name="Рисунок 54" descr="C:\Documents and Settings\net\Рабочий стол\333\5333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1083" y="8453221"/>
          <a:ext cx="2010834" cy="27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105833</xdr:colOff>
      <xdr:row>61</xdr:row>
      <xdr:rowOff>74082</xdr:rowOff>
    </xdr:from>
    <xdr:to>
      <xdr:col>3</xdr:col>
      <xdr:colOff>1877483</xdr:colOff>
      <xdr:row>62</xdr:row>
      <xdr:rowOff>340782</xdr:rowOff>
    </xdr:to>
    <xdr:grpSp>
      <xdr:nvGrpSpPr>
        <xdr:cNvPr id="21" name="Группа 5"/>
        <xdr:cNvGrpSpPr>
          <a:grpSpLocks/>
        </xdr:cNvGrpSpPr>
      </xdr:nvGrpSpPr>
      <xdr:grpSpPr bwMode="auto">
        <a:xfrm>
          <a:off x="3725333" y="19326488"/>
          <a:ext cx="1771650" cy="576263"/>
          <a:chOff x="4371975" y="29213175"/>
          <a:chExt cx="3457812" cy="1349301"/>
        </a:xfrm>
      </xdr:grpSpPr>
      <xdr:pic>
        <xdr:nvPicPr>
          <xdr:cNvPr id="22" name="Picture 243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71975" y="29213175"/>
            <a:ext cx="3345351" cy="4386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Picture 244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74912" y="30056718"/>
            <a:ext cx="3354875" cy="50575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899582</xdr:colOff>
      <xdr:row>63</xdr:row>
      <xdr:rowOff>105833</xdr:rowOff>
    </xdr:from>
    <xdr:to>
      <xdr:col>3</xdr:col>
      <xdr:colOff>1333500</xdr:colOff>
      <xdr:row>63</xdr:row>
      <xdr:rowOff>639389</xdr:rowOff>
    </xdr:to>
    <xdr:pic>
      <xdr:nvPicPr>
        <xdr:cNvPr id="27" name="Рисунок 26" descr="Ступень-1000х300х40-хвоя-кат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7082" y="12774083"/>
          <a:ext cx="1534585" cy="533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232833</xdr:colOff>
      <xdr:row>64</xdr:row>
      <xdr:rowOff>0</xdr:rowOff>
    </xdr:from>
    <xdr:to>
      <xdr:col>3</xdr:col>
      <xdr:colOff>2199217</xdr:colOff>
      <xdr:row>65</xdr:row>
      <xdr:rowOff>21167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416" y="16668750"/>
          <a:ext cx="2675467" cy="48683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65</xdr:row>
      <xdr:rowOff>264582</xdr:rowOff>
    </xdr:from>
    <xdr:to>
      <xdr:col>3</xdr:col>
      <xdr:colOff>1862895</xdr:colOff>
      <xdr:row>66</xdr:row>
      <xdr:rowOff>2554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833" y="17430749"/>
          <a:ext cx="2677812" cy="931334"/>
        </a:xfrm>
        <a:prstGeom prst="rect">
          <a:avLst/>
        </a:prstGeom>
      </xdr:spPr>
    </xdr:pic>
    <xdr:clientData/>
  </xdr:twoCellAnchor>
  <xdr:twoCellAnchor>
    <xdr:from>
      <xdr:col>2</xdr:col>
      <xdr:colOff>201082</xdr:colOff>
      <xdr:row>74</xdr:row>
      <xdr:rowOff>28076</xdr:rowOff>
    </xdr:from>
    <xdr:to>
      <xdr:col>2</xdr:col>
      <xdr:colOff>998777</xdr:colOff>
      <xdr:row>76</xdr:row>
      <xdr:rowOff>194776</xdr:rowOff>
    </xdr:to>
    <xdr:pic>
      <xdr:nvPicPr>
        <xdr:cNvPr id="3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3E3"/>
            </a:clrFrom>
            <a:clrTo>
              <a:srgbClr val="FFF3E3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2" y="16749743"/>
          <a:ext cx="797695" cy="695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211666</xdr:colOff>
      <xdr:row>74</xdr:row>
      <xdr:rowOff>46794</xdr:rowOff>
    </xdr:from>
    <xdr:to>
      <xdr:col>3</xdr:col>
      <xdr:colOff>963616</xdr:colOff>
      <xdr:row>76</xdr:row>
      <xdr:rowOff>177083</xdr:rowOff>
    </xdr:to>
    <xdr:pic>
      <xdr:nvPicPr>
        <xdr:cNvPr id="34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EDEDED"/>
            </a:clrFrom>
            <a:clrTo>
              <a:srgbClr val="EDEDE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833" y="16768461"/>
          <a:ext cx="751950" cy="659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1248833</xdr:colOff>
      <xdr:row>74</xdr:row>
      <xdr:rowOff>31750</xdr:rowOff>
    </xdr:from>
    <xdr:to>
      <xdr:col>3</xdr:col>
      <xdr:colOff>2099761</xdr:colOff>
      <xdr:row>76</xdr:row>
      <xdr:rowOff>235404</xdr:rowOff>
    </xdr:to>
    <xdr:pic>
      <xdr:nvPicPr>
        <xdr:cNvPr id="35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EDEDED"/>
            </a:clrFrom>
            <a:clrTo>
              <a:srgbClr val="EDEDE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" y="16753417"/>
          <a:ext cx="850928" cy="732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33546</xdr:colOff>
      <xdr:row>77</xdr:row>
      <xdr:rowOff>84667</xdr:rowOff>
    </xdr:from>
    <xdr:to>
      <xdr:col>3</xdr:col>
      <xdr:colOff>126036</xdr:colOff>
      <xdr:row>79</xdr:row>
      <xdr:rowOff>236636</xdr:rowOff>
    </xdr:to>
    <xdr:pic>
      <xdr:nvPicPr>
        <xdr:cNvPr id="36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1046" y="17610667"/>
          <a:ext cx="1193157" cy="681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624417</xdr:colOff>
      <xdr:row>73</xdr:row>
      <xdr:rowOff>13111</xdr:rowOff>
    </xdr:from>
    <xdr:to>
      <xdr:col>3</xdr:col>
      <xdr:colOff>1344084</xdr:colOff>
      <xdr:row>73</xdr:row>
      <xdr:rowOff>864820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8084" y="23846778"/>
          <a:ext cx="1725083" cy="851709"/>
        </a:xfrm>
        <a:prstGeom prst="rect">
          <a:avLst/>
        </a:prstGeom>
      </xdr:spPr>
    </xdr:pic>
    <xdr:clientData/>
  </xdr:twoCellAnchor>
  <xdr:twoCellAnchor>
    <xdr:from>
      <xdr:col>3</xdr:col>
      <xdr:colOff>162419</xdr:colOff>
      <xdr:row>77</xdr:row>
      <xdr:rowOff>102952</xdr:rowOff>
    </xdr:from>
    <xdr:to>
      <xdr:col>3</xdr:col>
      <xdr:colOff>1079501</xdr:colOff>
      <xdr:row>79</xdr:row>
      <xdr:rowOff>178279</xdr:rowOff>
    </xdr:to>
    <xdr:pic>
      <xdr:nvPicPr>
        <xdr:cNvPr id="37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0586" y="17628952"/>
          <a:ext cx="917082" cy="604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1235566</xdr:colOff>
      <xdr:row>77</xdr:row>
      <xdr:rowOff>105832</xdr:rowOff>
    </xdr:from>
    <xdr:to>
      <xdr:col>3</xdr:col>
      <xdr:colOff>2025300</xdr:colOff>
      <xdr:row>79</xdr:row>
      <xdr:rowOff>227272</xdr:rowOff>
    </xdr:to>
    <xdr:pic>
      <xdr:nvPicPr>
        <xdr:cNvPr id="38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3733" y="17631832"/>
          <a:ext cx="789734" cy="650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534196</xdr:colOff>
      <xdr:row>68</xdr:row>
      <xdr:rowOff>135937</xdr:rowOff>
    </xdr:from>
    <xdr:to>
      <xdr:col>3</xdr:col>
      <xdr:colOff>1908196</xdr:colOff>
      <xdr:row>68</xdr:row>
      <xdr:rowOff>590793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8437" y="20656886"/>
          <a:ext cx="2386784" cy="454856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35</xdr:row>
      <xdr:rowOff>3970</xdr:rowOff>
    </xdr:from>
    <xdr:to>
      <xdr:col>3</xdr:col>
      <xdr:colOff>2206625</xdr:colOff>
      <xdr:row>35</xdr:row>
      <xdr:rowOff>242862</xdr:rowOff>
    </xdr:to>
    <xdr:pic>
      <xdr:nvPicPr>
        <xdr:cNvPr id="4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5" y="12172158"/>
          <a:ext cx="2063750" cy="238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1079501</xdr:colOff>
      <xdr:row>37</xdr:row>
      <xdr:rowOff>84667</xdr:rowOff>
    </xdr:from>
    <xdr:to>
      <xdr:col>3</xdr:col>
      <xdr:colOff>2070041</xdr:colOff>
      <xdr:row>38</xdr:row>
      <xdr:rowOff>90102</xdr:rowOff>
    </xdr:to>
    <xdr:pic>
      <xdr:nvPicPr>
        <xdr:cNvPr id="32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1" y="9366250"/>
          <a:ext cx="2091207" cy="270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</xdr:colOff>
      <xdr:row>39</xdr:row>
      <xdr:rowOff>127000</xdr:rowOff>
    </xdr:from>
    <xdr:to>
      <xdr:col>3</xdr:col>
      <xdr:colOff>2044413</xdr:colOff>
      <xdr:row>40</xdr:row>
      <xdr:rowOff>105834</xdr:rowOff>
    </xdr:to>
    <xdr:pic>
      <xdr:nvPicPr>
        <xdr:cNvPr id="44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168" y="9937750"/>
          <a:ext cx="2044412" cy="243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41</xdr:row>
      <xdr:rowOff>148166</xdr:rowOff>
    </xdr:from>
    <xdr:to>
      <xdr:col>3</xdr:col>
      <xdr:colOff>2047033</xdr:colOff>
      <xdr:row>42</xdr:row>
      <xdr:rowOff>144099</xdr:rowOff>
    </xdr:to>
    <xdr:pic>
      <xdr:nvPicPr>
        <xdr:cNvPr id="45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167" y="10488083"/>
          <a:ext cx="2047033" cy="260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31751</xdr:colOff>
      <xdr:row>43</xdr:row>
      <xdr:rowOff>148168</xdr:rowOff>
    </xdr:from>
    <xdr:to>
      <xdr:col>3</xdr:col>
      <xdr:colOff>2075099</xdr:colOff>
      <xdr:row>44</xdr:row>
      <xdr:rowOff>137583</xdr:rowOff>
    </xdr:to>
    <xdr:pic>
      <xdr:nvPicPr>
        <xdr:cNvPr id="46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9918" y="11017251"/>
          <a:ext cx="2043348" cy="253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46355</xdr:colOff>
      <xdr:row>45</xdr:row>
      <xdr:rowOff>156633</xdr:rowOff>
    </xdr:from>
    <xdr:to>
      <xdr:col>3</xdr:col>
      <xdr:colOff>2063750</xdr:colOff>
      <xdr:row>46</xdr:row>
      <xdr:rowOff>152565</xdr:rowOff>
    </xdr:to>
    <xdr:pic>
      <xdr:nvPicPr>
        <xdr:cNvPr id="47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438" y="14094883"/>
          <a:ext cx="2017395" cy="260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10584</xdr:colOff>
      <xdr:row>47</xdr:row>
      <xdr:rowOff>63500</xdr:rowOff>
    </xdr:from>
    <xdr:to>
      <xdr:col>3</xdr:col>
      <xdr:colOff>2084917</xdr:colOff>
      <xdr:row>48</xdr:row>
      <xdr:rowOff>141741</xdr:rowOff>
    </xdr:to>
    <xdr:pic>
      <xdr:nvPicPr>
        <xdr:cNvPr id="48" name="Рисунок 54" descr="C:\Documents and Settings\net\Рабочий стол\Столб-9-700x700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1" y="11990917"/>
          <a:ext cx="2074333" cy="34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10584</xdr:colOff>
      <xdr:row>49</xdr:row>
      <xdr:rowOff>158752</xdr:rowOff>
    </xdr:from>
    <xdr:to>
      <xdr:col>3</xdr:col>
      <xdr:colOff>2074333</xdr:colOff>
      <xdr:row>50</xdr:row>
      <xdr:rowOff>175938</xdr:rowOff>
    </xdr:to>
    <xdr:pic>
      <xdr:nvPicPr>
        <xdr:cNvPr id="49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1" y="12615335"/>
          <a:ext cx="2063749" cy="281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</xdr:colOff>
      <xdr:row>51</xdr:row>
      <xdr:rowOff>105832</xdr:rowOff>
    </xdr:from>
    <xdr:to>
      <xdr:col>3</xdr:col>
      <xdr:colOff>2116667</xdr:colOff>
      <xdr:row>52</xdr:row>
      <xdr:rowOff>131072</xdr:rowOff>
    </xdr:to>
    <xdr:pic>
      <xdr:nvPicPr>
        <xdr:cNvPr id="5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168" y="13091582"/>
          <a:ext cx="2116666" cy="289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10584</xdr:colOff>
      <xdr:row>53</xdr:row>
      <xdr:rowOff>137583</xdr:rowOff>
    </xdr:from>
    <xdr:to>
      <xdr:col>3</xdr:col>
      <xdr:colOff>2099874</xdr:colOff>
      <xdr:row>54</xdr:row>
      <xdr:rowOff>125090</xdr:rowOff>
    </xdr:to>
    <xdr:pic>
      <xdr:nvPicPr>
        <xdr:cNvPr id="51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1" y="13652500"/>
          <a:ext cx="2089290" cy="252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74083</xdr:colOff>
      <xdr:row>56</xdr:row>
      <xdr:rowOff>254001</xdr:rowOff>
    </xdr:from>
    <xdr:to>
      <xdr:col>3</xdr:col>
      <xdr:colOff>2119014</xdr:colOff>
      <xdr:row>58</xdr:row>
      <xdr:rowOff>238173</xdr:rowOff>
    </xdr:to>
    <xdr:pic>
      <xdr:nvPicPr>
        <xdr:cNvPr id="5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1583" y="14583834"/>
          <a:ext cx="3145598" cy="555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846667</xdr:colOff>
      <xdr:row>65</xdr:row>
      <xdr:rowOff>21167</xdr:rowOff>
    </xdr:from>
    <xdr:to>
      <xdr:col>3</xdr:col>
      <xdr:colOff>1280585</xdr:colOff>
      <xdr:row>67</xdr:row>
      <xdr:rowOff>173723</xdr:rowOff>
    </xdr:to>
    <xdr:pic>
      <xdr:nvPicPr>
        <xdr:cNvPr id="57" name="Рисунок 56" descr="Ступень-1000х300х40-хвоя-кат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0334" y="20087167"/>
          <a:ext cx="1439334" cy="533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719666</xdr:colOff>
      <xdr:row>72</xdr:row>
      <xdr:rowOff>63501</xdr:rowOff>
    </xdr:from>
    <xdr:to>
      <xdr:col>3</xdr:col>
      <xdr:colOff>1206501</xdr:colOff>
      <xdr:row>72</xdr:row>
      <xdr:rowOff>666750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33" y="22796501"/>
          <a:ext cx="1492251" cy="603249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635001</xdr:colOff>
      <xdr:row>71</xdr:row>
      <xdr:rowOff>63499</xdr:rowOff>
    </xdr:from>
    <xdr:to>
      <xdr:col>3</xdr:col>
      <xdr:colOff>1397001</xdr:colOff>
      <xdr:row>71</xdr:row>
      <xdr:rowOff>444500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8668" y="22267332"/>
          <a:ext cx="1767416" cy="381001"/>
        </a:xfrm>
        <a:prstGeom prst="rect">
          <a:avLst/>
        </a:prstGeom>
      </xdr:spPr>
    </xdr:pic>
    <xdr:clientData/>
  </xdr:twoCellAnchor>
  <xdr:twoCellAnchor editAs="oneCell">
    <xdr:from>
      <xdr:col>2</xdr:col>
      <xdr:colOff>84667</xdr:colOff>
      <xdr:row>92</xdr:row>
      <xdr:rowOff>177453</xdr:rowOff>
    </xdr:from>
    <xdr:to>
      <xdr:col>3</xdr:col>
      <xdr:colOff>21167</xdr:colOff>
      <xdr:row>92</xdr:row>
      <xdr:rowOff>508000</xdr:rowOff>
    </xdr:to>
    <xdr:pic>
      <xdr:nvPicPr>
        <xdr:cNvPr id="58" name="Picture 2" descr="http://www.wood35.ru/images/stories/profils/image001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783417" y="27101453"/>
          <a:ext cx="941916" cy="330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1379275</xdr:colOff>
      <xdr:row>92</xdr:row>
      <xdr:rowOff>159474</xdr:rowOff>
    </xdr:from>
    <xdr:to>
      <xdr:col>3</xdr:col>
      <xdr:colOff>2307166</xdr:colOff>
      <xdr:row>92</xdr:row>
      <xdr:rowOff>455083</xdr:rowOff>
    </xdr:to>
    <xdr:pic>
      <xdr:nvPicPr>
        <xdr:cNvPr id="59" name="Picture 4" descr="http://www.wood35.ru/images/stories/profils/image039.jpg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 l="7455" t="9264" r="17896" b="23158"/>
        <a:stretch>
          <a:fillRect/>
        </a:stretch>
      </xdr:blipFill>
      <xdr:spPr bwMode="auto">
        <a:xfrm>
          <a:off x="5083442" y="27083474"/>
          <a:ext cx="927891" cy="295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204117</xdr:colOff>
      <xdr:row>92</xdr:row>
      <xdr:rowOff>84668</xdr:rowOff>
    </xdr:from>
    <xdr:to>
      <xdr:col>3</xdr:col>
      <xdr:colOff>1295849</xdr:colOff>
      <xdr:row>92</xdr:row>
      <xdr:rowOff>486834</xdr:rowOff>
    </xdr:to>
    <xdr:pic>
      <xdr:nvPicPr>
        <xdr:cNvPr id="60" name="Picture 3" descr="http://www.wood35.ru/images/stories/profils/image003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908284" y="27008668"/>
          <a:ext cx="1091732" cy="402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93</xdr:row>
      <xdr:rowOff>219785</xdr:rowOff>
    </xdr:from>
    <xdr:to>
      <xdr:col>3</xdr:col>
      <xdr:colOff>31750</xdr:colOff>
      <xdr:row>93</xdr:row>
      <xdr:rowOff>550332</xdr:rowOff>
    </xdr:to>
    <xdr:pic>
      <xdr:nvPicPr>
        <xdr:cNvPr id="61" name="Picture 2" descr="http://www.wood35.ru/images/stories/profils/image001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794000" y="27905785"/>
          <a:ext cx="941916" cy="330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1389858</xdr:colOff>
      <xdr:row>93</xdr:row>
      <xdr:rowOff>201806</xdr:rowOff>
    </xdr:from>
    <xdr:to>
      <xdr:col>3</xdr:col>
      <xdr:colOff>2317749</xdr:colOff>
      <xdr:row>93</xdr:row>
      <xdr:rowOff>497415</xdr:rowOff>
    </xdr:to>
    <xdr:pic>
      <xdr:nvPicPr>
        <xdr:cNvPr id="62" name="Picture 4" descr="http://www.wood35.ru/images/stories/profils/image039.jpg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 l="7455" t="9264" r="17896" b="23158"/>
        <a:stretch>
          <a:fillRect/>
        </a:stretch>
      </xdr:blipFill>
      <xdr:spPr bwMode="auto">
        <a:xfrm>
          <a:off x="5094025" y="27887806"/>
          <a:ext cx="927891" cy="295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214700</xdr:colOff>
      <xdr:row>93</xdr:row>
      <xdr:rowOff>127000</xdr:rowOff>
    </xdr:from>
    <xdr:to>
      <xdr:col>3</xdr:col>
      <xdr:colOff>1306432</xdr:colOff>
      <xdr:row>93</xdr:row>
      <xdr:rowOff>529166</xdr:rowOff>
    </xdr:to>
    <xdr:pic>
      <xdr:nvPicPr>
        <xdr:cNvPr id="63" name="Picture 3" descr="http://www.wood35.ru/images/stories/profils/image003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918867" y="27813000"/>
          <a:ext cx="1091732" cy="402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137583</xdr:colOff>
      <xdr:row>94</xdr:row>
      <xdr:rowOff>240952</xdr:rowOff>
    </xdr:from>
    <xdr:to>
      <xdr:col>3</xdr:col>
      <xdr:colOff>74083</xdr:colOff>
      <xdr:row>94</xdr:row>
      <xdr:rowOff>571499</xdr:rowOff>
    </xdr:to>
    <xdr:pic>
      <xdr:nvPicPr>
        <xdr:cNvPr id="64" name="Picture 2" descr="http://www.wood35.ru/images/stories/profils/image001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836333" y="28688952"/>
          <a:ext cx="941916" cy="330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1432191</xdr:colOff>
      <xdr:row>94</xdr:row>
      <xdr:rowOff>222973</xdr:rowOff>
    </xdr:from>
    <xdr:to>
      <xdr:col>3</xdr:col>
      <xdr:colOff>2360082</xdr:colOff>
      <xdr:row>94</xdr:row>
      <xdr:rowOff>518582</xdr:rowOff>
    </xdr:to>
    <xdr:pic>
      <xdr:nvPicPr>
        <xdr:cNvPr id="65" name="Picture 4" descr="http://www.wood35.ru/images/stories/profils/image039.jpg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 l="7455" t="9264" r="17896" b="23158"/>
        <a:stretch>
          <a:fillRect/>
        </a:stretch>
      </xdr:blipFill>
      <xdr:spPr bwMode="auto">
        <a:xfrm>
          <a:off x="5136358" y="28670973"/>
          <a:ext cx="927891" cy="295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288783</xdr:colOff>
      <xdr:row>94</xdr:row>
      <xdr:rowOff>10583</xdr:rowOff>
    </xdr:from>
    <xdr:to>
      <xdr:col>3</xdr:col>
      <xdr:colOff>1380515</xdr:colOff>
      <xdr:row>94</xdr:row>
      <xdr:rowOff>412749</xdr:rowOff>
    </xdr:to>
    <xdr:pic>
      <xdr:nvPicPr>
        <xdr:cNvPr id="66" name="Picture 3" descr="http://www.wood35.ru/images/stories/profils/image003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992950" y="28458583"/>
          <a:ext cx="1091732" cy="402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137584</xdr:colOff>
      <xdr:row>95</xdr:row>
      <xdr:rowOff>251535</xdr:rowOff>
    </xdr:from>
    <xdr:to>
      <xdr:col>3</xdr:col>
      <xdr:colOff>74084</xdr:colOff>
      <xdr:row>95</xdr:row>
      <xdr:rowOff>582082</xdr:rowOff>
    </xdr:to>
    <xdr:pic>
      <xdr:nvPicPr>
        <xdr:cNvPr id="67" name="Picture 2" descr="http://www.wood35.ru/images/stories/profils/image001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836334" y="29461535"/>
          <a:ext cx="941916" cy="330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1432192</xdr:colOff>
      <xdr:row>95</xdr:row>
      <xdr:rowOff>233556</xdr:rowOff>
    </xdr:from>
    <xdr:to>
      <xdr:col>3</xdr:col>
      <xdr:colOff>2360083</xdr:colOff>
      <xdr:row>95</xdr:row>
      <xdr:rowOff>529165</xdr:rowOff>
    </xdr:to>
    <xdr:pic>
      <xdr:nvPicPr>
        <xdr:cNvPr id="68" name="Picture 4" descr="http://www.wood35.ru/images/stories/profils/image039.jpg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 l="7455" t="9264" r="17896" b="23158"/>
        <a:stretch>
          <a:fillRect/>
        </a:stretch>
      </xdr:blipFill>
      <xdr:spPr bwMode="auto">
        <a:xfrm>
          <a:off x="5136359" y="29443556"/>
          <a:ext cx="927891" cy="295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257034</xdr:colOff>
      <xdr:row>95</xdr:row>
      <xdr:rowOff>158750</xdr:rowOff>
    </xdr:from>
    <xdr:to>
      <xdr:col>3</xdr:col>
      <xdr:colOff>1348766</xdr:colOff>
      <xdr:row>95</xdr:row>
      <xdr:rowOff>560916</xdr:rowOff>
    </xdr:to>
    <xdr:pic>
      <xdr:nvPicPr>
        <xdr:cNvPr id="69" name="Picture 3" descr="http://www.wood35.ru/images/stories/profils/image003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961201" y="29368750"/>
          <a:ext cx="1091732" cy="402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74083</xdr:colOff>
      <xdr:row>96</xdr:row>
      <xdr:rowOff>198618</xdr:rowOff>
    </xdr:from>
    <xdr:to>
      <xdr:col>3</xdr:col>
      <xdr:colOff>10583</xdr:colOff>
      <xdr:row>96</xdr:row>
      <xdr:rowOff>529165</xdr:rowOff>
    </xdr:to>
    <xdr:pic>
      <xdr:nvPicPr>
        <xdr:cNvPr id="70" name="Picture 2" descr="http://www.wood35.ru/images/stories/profils/image001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772833" y="30170618"/>
          <a:ext cx="941916" cy="330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1368691</xdr:colOff>
      <xdr:row>96</xdr:row>
      <xdr:rowOff>180639</xdr:rowOff>
    </xdr:from>
    <xdr:to>
      <xdr:col>3</xdr:col>
      <xdr:colOff>2296582</xdr:colOff>
      <xdr:row>96</xdr:row>
      <xdr:rowOff>476248</xdr:rowOff>
    </xdr:to>
    <xdr:pic>
      <xdr:nvPicPr>
        <xdr:cNvPr id="71" name="Picture 4" descr="http://www.wood35.ru/images/stories/profils/image039.jpg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 l="7455" t="9264" r="17896" b="23158"/>
        <a:stretch>
          <a:fillRect/>
        </a:stretch>
      </xdr:blipFill>
      <xdr:spPr bwMode="auto">
        <a:xfrm>
          <a:off x="5072858" y="30152639"/>
          <a:ext cx="927891" cy="295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214700</xdr:colOff>
      <xdr:row>96</xdr:row>
      <xdr:rowOff>158749</xdr:rowOff>
    </xdr:from>
    <xdr:to>
      <xdr:col>3</xdr:col>
      <xdr:colOff>1306432</xdr:colOff>
      <xdr:row>96</xdr:row>
      <xdr:rowOff>560915</xdr:rowOff>
    </xdr:to>
    <xdr:pic>
      <xdr:nvPicPr>
        <xdr:cNvPr id="72" name="Picture 3" descr="http://www.wood35.ru/images/stories/profils/image003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918867" y="30130749"/>
          <a:ext cx="1091732" cy="402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116417</xdr:colOff>
      <xdr:row>97</xdr:row>
      <xdr:rowOff>251535</xdr:rowOff>
    </xdr:from>
    <xdr:to>
      <xdr:col>3</xdr:col>
      <xdr:colOff>52917</xdr:colOff>
      <xdr:row>97</xdr:row>
      <xdr:rowOff>582082</xdr:rowOff>
    </xdr:to>
    <xdr:pic>
      <xdr:nvPicPr>
        <xdr:cNvPr id="73" name="Picture 2" descr="http://www.wood35.ru/images/stories/profils/image001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815167" y="30985535"/>
          <a:ext cx="941916" cy="330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1411025</xdr:colOff>
      <xdr:row>97</xdr:row>
      <xdr:rowOff>233556</xdr:rowOff>
    </xdr:from>
    <xdr:to>
      <xdr:col>3</xdr:col>
      <xdr:colOff>2338916</xdr:colOff>
      <xdr:row>97</xdr:row>
      <xdr:rowOff>529165</xdr:rowOff>
    </xdr:to>
    <xdr:pic>
      <xdr:nvPicPr>
        <xdr:cNvPr id="74" name="Picture 4" descr="http://www.wood35.ru/images/stories/profils/image039.jpg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 l="7455" t="9264" r="17896" b="23158"/>
        <a:stretch>
          <a:fillRect/>
        </a:stretch>
      </xdr:blipFill>
      <xdr:spPr bwMode="auto">
        <a:xfrm>
          <a:off x="5115192" y="30967556"/>
          <a:ext cx="927891" cy="295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235867</xdr:colOff>
      <xdr:row>97</xdr:row>
      <xdr:rowOff>158750</xdr:rowOff>
    </xdr:from>
    <xdr:to>
      <xdr:col>3</xdr:col>
      <xdr:colOff>1327599</xdr:colOff>
      <xdr:row>97</xdr:row>
      <xdr:rowOff>560916</xdr:rowOff>
    </xdr:to>
    <xdr:pic>
      <xdr:nvPicPr>
        <xdr:cNvPr id="75" name="Picture 3" descr="http://www.wood35.ru/images/stories/profils/image003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940034" y="30892750"/>
          <a:ext cx="1091732" cy="402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104510</xdr:colOff>
      <xdr:row>98</xdr:row>
      <xdr:rowOff>242274</xdr:rowOff>
    </xdr:from>
    <xdr:to>
      <xdr:col>3</xdr:col>
      <xdr:colOff>1440656</xdr:colOff>
      <xdr:row>98</xdr:row>
      <xdr:rowOff>572821</xdr:rowOff>
    </xdr:to>
    <xdr:pic>
      <xdr:nvPicPr>
        <xdr:cNvPr id="76" name="Picture 2" descr="http://www.wood35.ru/images/stories/profils/image001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724010" y="37485024"/>
          <a:ext cx="1336146" cy="330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31750</xdr:colOff>
      <xdr:row>99</xdr:row>
      <xdr:rowOff>230369</xdr:rowOff>
    </xdr:from>
    <xdr:to>
      <xdr:col>3</xdr:col>
      <xdr:colOff>1460500</xdr:colOff>
      <xdr:row>99</xdr:row>
      <xdr:rowOff>560916</xdr:rowOff>
    </xdr:to>
    <xdr:pic>
      <xdr:nvPicPr>
        <xdr:cNvPr id="79" name="Picture 2" descr="http://www.wood35.ru/images/stories/profils/image001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735917" y="32488369"/>
          <a:ext cx="1428750" cy="330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211666</xdr:colOff>
      <xdr:row>94</xdr:row>
      <xdr:rowOff>412751</xdr:rowOff>
    </xdr:from>
    <xdr:to>
      <xdr:col>3</xdr:col>
      <xdr:colOff>1439333</xdr:colOff>
      <xdr:row>94</xdr:row>
      <xdr:rowOff>719667</xdr:rowOff>
    </xdr:to>
    <xdr:pic>
      <xdr:nvPicPr>
        <xdr:cNvPr id="82" name="Picture 8" descr="http://www.wood35.ru/images/stories/profils/image007.jpg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3915833" y="28860751"/>
          <a:ext cx="1227667" cy="306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52915</xdr:colOff>
      <xdr:row>104</xdr:row>
      <xdr:rowOff>21166</xdr:rowOff>
    </xdr:from>
    <xdr:to>
      <xdr:col>3</xdr:col>
      <xdr:colOff>1555749</xdr:colOff>
      <xdr:row>104</xdr:row>
      <xdr:rowOff>666750</xdr:rowOff>
    </xdr:to>
    <xdr:pic>
      <xdr:nvPicPr>
        <xdr:cNvPr id="84" name="Picture 16" descr="http://www.wood35.ru/images/stories/profils/image015.jpg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 t="11717" b="18748"/>
        <a:stretch>
          <a:fillRect/>
        </a:stretch>
      </xdr:blipFill>
      <xdr:spPr bwMode="auto">
        <a:xfrm>
          <a:off x="3757082" y="36089166"/>
          <a:ext cx="1502834" cy="645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65450</xdr:colOff>
      <xdr:row>103</xdr:row>
      <xdr:rowOff>91529</xdr:rowOff>
    </xdr:from>
    <xdr:to>
      <xdr:col>3</xdr:col>
      <xdr:colOff>1365414</xdr:colOff>
      <xdr:row>103</xdr:row>
      <xdr:rowOff>670419</xdr:rowOff>
    </xdr:to>
    <xdr:pic>
      <xdr:nvPicPr>
        <xdr:cNvPr id="86" name="Picture 18" descr="http://www.wood35.ru/images/stories/profils/image021.jpg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 t="7796" b="5847"/>
        <a:stretch>
          <a:fillRect/>
        </a:stretch>
      </xdr:blipFill>
      <xdr:spPr bwMode="auto">
        <a:xfrm rot="21122537">
          <a:off x="3769617" y="35397529"/>
          <a:ext cx="1299964" cy="578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1046837</xdr:colOff>
      <xdr:row>100</xdr:row>
      <xdr:rowOff>63501</xdr:rowOff>
    </xdr:from>
    <xdr:to>
      <xdr:col>3</xdr:col>
      <xdr:colOff>1993024</xdr:colOff>
      <xdr:row>100</xdr:row>
      <xdr:rowOff>716977</xdr:rowOff>
    </xdr:to>
    <xdr:pic>
      <xdr:nvPicPr>
        <xdr:cNvPr id="87" name="Picture 23" descr="http://www.wood35.ru/images/stories/profils/image027.jpg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 t="11034" r="5911" b="2757"/>
        <a:stretch>
          <a:fillRect/>
        </a:stretch>
      </xdr:blipFill>
      <xdr:spPr bwMode="auto">
        <a:xfrm>
          <a:off x="4751004" y="33083501"/>
          <a:ext cx="946187" cy="653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433917</xdr:colOff>
      <xdr:row>100</xdr:row>
      <xdr:rowOff>36729</xdr:rowOff>
    </xdr:from>
    <xdr:to>
      <xdr:col>3</xdr:col>
      <xdr:colOff>391584</xdr:colOff>
      <xdr:row>100</xdr:row>
      <xdr:rowOff>656166</xdr:rowOff>
    </xdr:to>
    <xdr:pic>
      <xdr:nvPicPr>
        <xdr:cNvPr id="88" name="Picture 2" descr="http://www.wood35.ru/images/stories/profils/image029.jpg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 b="9529"/>
        <a:stretch>
          <a:fillRect/>
        </a:stretch>
      </xdr:blipFill>
      <xdr:spPr bwMode="auto">
        <a:xfrm>
          <a:off x="3132667" y="33056729"/>
          <a:ext cx="963083" cy="619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1142087</xdr:colOff>
      <xdr:row>101</xdr:row>
      <xdr:rowOff>100855</xdr:rowOff>
    </xdr:from>
    <xdr:to>
      <xdr:col>3</xdr:col>
      <xdr:colOff>2088274</xdr:colOff>
      <xdr:row>101</xdr:row>
      <xdr:rowOff>754331</xdr:rowOff>
    </xdr:to>
    <xdr:pic>
      <xdr:nvPicPr>
        <xdr:cNvPr id="89" name="Picture 23" descr="http://www.wood35.ru/images/stories/profils/image027.jpg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 t="11034" r="5911" b="2757"/>
        <a:stretch>
          <a:fillRect/>
        </a:stretch>
      </xdr:blipFill>
      <xdr:spPr bwMode="auto">
        <a:xfrm>
          <a:off x="4846254" y="33882855"/>
          <a:ext cx="946187" cy="653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433917</xdr:colOff>
      <xdr:row>101</xdr:row>
      <xdr:rowOff>84667</xdr:rowOff>
    </xdr:from>
    <xdr:to>
      <xdr:col>3</xdr:col>
      <xdr:colOff>391584</xdr:colOff>
      <xdr:row>101</xdr:row>
      <xdr:rowOff>704104</xdr:rowOff>
    </xdr:to>
    <xdr:pic>
      <xdr:nvPicPr>
        <xdr:cNvPr id="90" name="Picture 2" descr="http://www.wood35.ru/images/stories/profils/image029.jpg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 b="9529"/>
        <a:stretch>
          <a:fillRect/>
        </a:stretch>
      </xdr:blipFill>
      <xdr:spPr bwMode="auto">
        <a:xfrm>
          <a:off x="3132667" y="33866667"/>
          <a:ext cx="963083" cy="619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1216170</xdr:colOff>
      <xdr:row>102</xdr:row>
      <xdr:rowOff>37354</xdr:rowOff>
    </xdr:from>
    <xdr:to>
      <xdr:col>3</xdr:col>
      <xdr:colOff>2162357</xdr:colOff>
      <xdr:row>102</xdr:row>
      <xdr:rowOff>690830</xdr:rowOff>
    </xdr:to>
    <xdr:pic>
      <xdr:nvPicPr>
        <xdr:cNvPr id="91" name="Picture 23" descr="http://www.wood35.ru/images/stories/profils/image027.jpg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 t="11034" r="5911" b="2757"/>
        <a:stretch>
          <a:fillRect/>
        </a:stretch>
      </xdr:blipFill>
      <xdr:spPr bwMode="auto">
        <a:xfrm>
          <a:off x="4920337" y="34581354"/>
          <a:ext cx="946187" cy="653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508000</xdr:colOff>
      <xdr:row>102</xdr:row>
      <xdr:rowOff>21166</xdr:rowOff>
    </xdr:from>
    <xdr:to>
      <xdr:col>3</xdr:col>
      <xdr:colOff>465667</xdr:colOff>
      <xdr:row>102</xdr:row>
      <xdr:rowOff>640603</xdr:rowOff>
    </xdr:to>
    <xdr:pic>
      <xdr:nvPicPr>
        <xdr:cNvPr id="92" name="Picture 2" descr="http://www.wood35.ru/images/stories/profils/image029.jpg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 b="9529"/>
        <a:stretch>
          <a:fillRect/>
        </a:stretch>
      </xdr:blipFill>
      <xdr:spPr bwMode="auto">
        <a:xfrm>
          <a:off x="3206750" y="34565166"/>
          <a:ext cx="963083" cy="619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199824</xdr:colOff>
      <xdr:row>105</xdr:row>
      <xdr:rowOff>52917</xdr:rowOff>
    </xdr:from>
    <xdr:to>
      <xdr:col>3</xdr:col>
      <xdr:colOff>471802</xdr:colOff>
      <xdr:row>105</xdr:row>
      <xdr:rowOff>719667</xdr:rowOff>
    </xdr:to>
    <xdr:pic>
      <xdr:nvPicPr>
        <xdr:cNvPr id="93" name="Рисунок 92" descr="pogonaj-06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 rot="16200000">
          <a:off x="3203896" y="37339595"/>
          <a:ext cx="666750" cy="127739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105</xdr:row>
      <xdr:rowOff>42333</xdr:rowOff>
    </xdr:from>
    <xdr:to>
      <xdr:col>3</xdr:col>
      <xdr:colOff>2169584</xdr:colOff>
      <xdr:row>105</xdr:row>
      <xdr:rowOff>687917</xdr:rowOff>
    </xdr:to>
    <xdr:pic>
      <xdr:nvPicPr>
        <xdr:cNvPr id="94" name="Picture 16" descr="http://www.wood35.ru/images/stories/profils/image015.jpg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 t="11717" b="18748"/>
        <a:stretch>
          <a:fillRect/>
        </a:stretch>
      </xdr:blipFill>
      <xdr:spPr bwMode="auto">
        <a:xfrm>
          <a:off x="4370917" y="37634333"/>
          <a:ext cx="1502834" cy="645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246528</xdr:colOff>
      <xdr:row>106</xdr:row>
      <xdr:rowOff>196503</xdr:rowOff>
    </xdr:from>
    <xdr:to>
      <xdr:col>3</xdr:col>
      <xdr:colOff>1254669</xdr:colOff>
      <xdr:row>106</xdr:row>
      <xdr:rowOff>529899</xdr:rowOff>
    </xdr:to>
    <xdr:pic>
      <xdr:nvPicPr>
        <xdr:cNvPr id="95" name="Picture 30" descr="http://www.wood35.ru/images/stories/profils/image037.jpg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 b="8965"/>
        <a:stretch>
          <a:fillRect/>
        </a:stretch>
      </xdr:blipFill>
      <xdr:spPr bwMode="auto">
        <a:xfrm>
          <a:off x="3950695" y="38550503"/>
          <a:ext cx="1008141" cy="333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106</xdr:row>
      <xdr:rowOff>213413</xdr:rowOff>
    </xdr:from>
    <xdr:to>
      <xdr:col>3</xdr:col>
      <xdr:colOff>116417</xdr:colOff>
      <xdr:row>106</xdr:row>
      <xdr:rowOff>497417</xdr:rowOff>
    </xdr:to>
    <xdr:pic>
      <xdr:nvPicPr>
        <xdr:cNvPr id="96" name="Picture 29" descr="http://www.wood35.ru/images/stories/profils/image035.jpg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 t="17628" b="7030"/>
        <a:stretch>
          <a:fillRect/>
        </a:stretch>
      </xdr:blipFill>
      <xdr:spPr bwMode="auto">
        <a:xfrm>
          <a:off x="2794000" y="38567413"/>
          <a:ext cx="1026583" cy="2840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1347652</xdr:colOff>
      <xdr:row>106</xdr:row>
      <xdr:rowOff>211666</xdr:rowOff>
    </xdr:from>
    <xdr:to>
      <xdr:col>3</xdr:col>
      <xdr:colOff>2380382</xdr:colOff>
      <xdr:row>106</xdr:row>
      <xdr:rowOff>548169</xdr:rowOff>
    </xdr:to>
    <xdr:pic>
      <xdr:nvPicPr>
        <xdr:cNvPr id="97" name="Picture 31" descr="http://www.wood35.ru/images/stories/profils/image039.jpg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 l="6656" t="8784" r="19556" b="20627"/>
        <a:stretch>
          <a:fillRect/>
        </a:stretch>
      </xdr:blipFill>
      <xdr:spPr bwMode="auto">
        <a:xfrm>
          <a:off x="5051819" y="38565666"/>
          <a:ext cx="1032730" cy="3365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225362</xdr:colOff>
      <xdr:row>107</xdr:row>
      <xdr:rowOff>222250</xdr:rowOff>
    </xdr:from>
    <xdr:to>
      <xdr:col>3</xdr:col>
      <xdr:colOff>1233503</xdr:colOff>
      <xdr:row>107</xdr:row>
      <xdr:rowOff>555646</xdr:rowOff>
    </xdr:to>
    <xdr:pic>
      <xdr:nvPicPr>
        <xdr:cNvPr id="98" name="Picture 30" descr="http://www.wood35.ru/images/stories/profils/image037.jpg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 b="8965"/>
        <a:stretch>
          <a:fillRect/>
        </a:stretch>
      </xdr:blipFill>
      <xdr:spPr bwMode="auto">
        <a:xfrm>
          <a:off x="3929529" y="39338250"/>
          <a:ext cx="1008141" cy="333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74084</xdr:colOff>
      <xdr:row>107</xdr:row>
      <xdr:rowOff>239160</xdr:rowOff>
    </xdr:from>
    <xdr:to>
      <xdr:col>3</xdr:col>
      <xdr:colOff>95251</xdr:colOff>
      <xdr:row>107</xdr:row>
      <xdr:rowOff>523164</xdr:rowOff>
    </xdr:to>
    <xdr:pic>
      <xdr:nvPicPr>
        <xdr:cNvPr id="99" name="Picture 29" descr="http://www.wood35.ru/images/stories/profils/image035.jpg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 t="17628" b="7030"/>
        <a:stretch>
          <a:fillRect/>
        </a:stretch>
      </xdr:blipFill>
      <xdr:spPr bwMode="auto">
        <a:xfrm>
          <a:off x="2772834" y="39355160"/>
          <a:ext cx="1026583" cy="2840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1326486</xdr:colOff>
      <xdr:row>107</xdr:row>
      <xdr:rowOff>237413</xdr:rowOff>
    </xdr:from>
    <xdr:to>
      <xdr:col>3</xdr:col>
      <xdr:colOff>2359216</xdr:colOff>
      <xdr:row>107</xdr:row>
      <xdr:rowOff>573916</xdr:rowOff>
    </xdr:to>
    <xdr:pic>
      <xdr:nvPicPr>
        <xdr:cNvPr id="100" name="Picture 31" descr="http://www.wood35.ru/images/stories/profils/image039.jpg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 l="6656" t="8784" r="19556" b="20627"/>
        <a:stretch>
          <a:fillRect/>
        </a:stretch>
      </xdr:blipFill>
      <xdr:spPr bwMode="auto">
        <a:xfrm>
          <a:off x="5030653" y="39353413"/>
          <a:ext cx="1032730" cy="3365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235945</xdr:colOff>
      <xdr:row>108</xdr:row>
      <xdr:rowOff>201084</xdr:rowOff>
    </xdr:from>
    <xdr:to>
      <xdr:col>3</xdr:col>
      <xdr:colOff>1244086</xdr:colOff>
      <xdr:row>108</xdr:row>
      <xdr:rowOff>534480</xdr:rowOff>
    </xdr:to>
    <xdr:pic>
      <xdr:nvPicPr>
        <xdr:cNvPr id="101" name="Picture 30" descr="http://www.wood35.ru/images/stories/profils/image037.jpg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 b="8965"/>
        <a:stretch>
          <a:fillRect/>
        </a:stretch>
      </xdr:blipFill>
      <xdr:spPr bwMode="auto">
        <a:xfrm>
          <a:off x="3940112" y="40079084"/>
          <a:ext cx="1008141" cy="333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84667</xdr:colOff>
      <xdr:row>108</xdr:row>
      <xdr:rowOff>217994</xdr:rowOff>
    </xdr:from>
    <xdr:to>
      <xdr:col>3</xdr:col>
      <xdr:colOff>105834</xdr:colOff>
      <xdr:row>108</xdr:row>
      <xdr:rowOff>501998</xdr:rowOff>
    </xdr:to>
    <xdr:pic>
      <xdr:nvPicPr>
        <xdr:cNvPr id="102" name="Picture 29" descr="http://www.wood35.ru/images/stories/profils/image035.jpg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 t="17628" b="7030"/>
        <a:stretch>
          <a:fillRect/>
        </a:stretch>
      </xdr:blipFill>
      <xdr:spPr bwMode="auto">
        <a:xfrm>
          <a:off x="2783417" y="40095994"/>
          <a:ext cx="1026583" cy="2840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1337069</xdr:colOff>
      <xdr:row>108</xdr:row>
      <xdr:rowOff>216247</xdr:rowOff>
    </xdr:from>
    <xdr:to>
      <xdr:col>3</xdr:col>
      <xdr:colOff>2369799</xdr:colOff>
      <xdr:row>108</xdr:row>
      <xdr:rowOff>552750</xdr:rowOff>
    </xdr:to>
    <xdr:pic>
      <xdr:nvPicPr>
        <xdr:cNvPr id="103" name="Picture 31" descr="http://www.wood35.ru/images/stories/profils/image039.jpg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 l="6656" t="8784" r="19556" b="20627"/>
        <a:stretch>
          <a:fillRect/>
        </a:stretch>
      </xdr:blipFill>
      <xdr:spPr bwMode="auto">
        <a:xfrm>
          <a:off x="5041236" y="40094247"/>
          <a:ext cx="1032730" cy="3365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225361</xdr:colOff>
      <xdr:row>109</xdr:row>
      <xdr:rowOff>211667</xdr:rowOff>
    </xdr:from>
    <xdr:to>
      <xdr:col>3</xdr:col>
      <xdr:colOff>1233502</xdr:colOff>
      <xdr:row>109</xdr:row>
      <xdr:rowOff>545063</xdr:rowOff>
    </xdr:to>
    <xdr:pic>
      <xdr:nvPicPr>
        <xdr:cNvPr id="104" name="Picture 30" descr="http://www.wood35.ru/images/stories/profils/image037.jpg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 b="8965"/>
        <a:stretch>
          <a:fillRect/>
        </a:stretch>
      </xdr:blipFill>
      <xdr:spPr bwMode="auto">
        <a:xfrm>
          <a:off x="3929528" y="40851667"/>
          <a:ext cx="1008141" cy="333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74083</xdr:colOff>
      <xdr:row>109</xdr:row>
      <xdr:rowOff>228577</xdr:rowOff>
    </xdr:from>
    <xdr:to>
      <xdr:col>3</xdr:col>
      <xdr:colOff>95250</xdr:colOff>
      <xdr:row>109</xdr:row>
      <xdr:rowOff>512581</xdr:rowOff>
    </xdr:to>
    <xdr:pic>
      <xdr:nvPicPr>
        <xdr:cNvPr id="105" name="Picture 29" descr="http://www.wood35.ru/images/stories/profils/image035.jpg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 t="17628" b="7030"/>
        <a:stretch>
          <a:fillRect/>
        </a:stretch>
      </xdr:blipFill>
      <xdr:spPr bwMode="auto">
        <a:xfrm>
          <a:off x="2772833" y="40868577"/>
          <a:ext cx="1026583" cy="2840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1326485</xdr:colOff>
      <xdr:row>109</xdr:row>
      <xdr:rowOff>226830</xdr:rowOff>
    </xdr:from>
    <xdr:to>
      <xdr:col>3</xdr:col>
      <xdr:colOff>2359215</xdr:colOff>
      <xdr:row>109</xdr:row>
      <xdr:rowOff>563333</xdr:rowOff>
    </xdr:to>
    <xdr:pic>
      <xdr:nvPicPr>
        <xdr:cNvPr id="106" name="Picture 31" descr="http://www.wood35.ru/images/stories/profils/image039.jpg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 l="6656" t="8784" r="19556" b="20627"/>
        <a:stretch>
          <a:fillRect/>
        </a:stretch>
      </xdr:blipFill>
      <xdr:spPr bwMode="auto">
        <a:xfrm>
          <a:off x="5030652" y="40866830"/>
          <a:ext cx="1032730" cy="3365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232833</xdr:colOff>
      <xdr:row>111</xdr:row>
      <xdr:rowOff>105833</xdr:rowOff>
    </xdr:from>
    <xdr:to>
      <xdr:col>3</xdr:col>
      <xdr:colOff>1023408</xdr:colOff>
      <xdr:row>111</xdr:row>
      <xdr:rowOff>701001</xdr:rowOff>
    </xdr:to>
    <xdr:pic>
      <xdr:nvPicPr>
        <xdr:cNvPr id="107" name="Picture 1080" descr="http://www.wood35.ru/images/stories/profils/image049.jpg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 t="3743" b="6111"/>
        <a:stretch>
          <a:fillRect/>
        </a:stretch>
      </xdr:blipFill>
      <xdr:spPr bwMode="auto">
        <a:xfrm>
          <a:off x="3937000" y="42269833"/>
          <a:ext cx="790575" cy="595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84665</xdr:colOff>
      <xdr:row>112</xdr:row>
      <xdr:rowOff>74082</xdr:rowOff>
    </xdr:from>
    <xdr:to>
      <xdr:col>3</xdr:col>
      <xdr:colOff>1164167</xdr:colOff>
      <xdr:row>112</xdr:row>
      <xdr:rowOff>722838</xdr:rowOff>
    </xdr:to>
    <xdr:pic>
      <xdr:nvPicPr>
        <xdr:cNvPr id="108" name="Picture 909" descr="http://www.wood35.ru/images/stories/profils/image055.jpg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 t="5438" b="2719"/>
        <a:stretch>
          <a:fillRect/>
        </a:stretch>
      </xdr:blipFill>
      <xdr:spPr bwMode="auto">
        <a:xfrm rot="10800000">
          <a:off x="3788832" y="43000082"/>
          <a:ext cx="1079502" cy="648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317500</xdr:colOff>
      <xdr:row>113</xdr:row>
      <xdr:rowOff>63500</xdr:rowOff>
    </xdr:from>
    <xdr:to>
      <xdr:col>3</xdr:col>
      <xdr:colOff>391586</xdr:colOff>
      <xdr:row>113</xdr:row>
      <xdr:rowOff>712256</xdr:rowOff>
    </xdr:to>
    <xdr:pic>
      <xdr:nvPicPr>
        <xdr:cNvPr id="109" name="Picture 909" descr="http://www.wood35.ru/images/stories/profils/image055.jpg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 t="5438" b="2719"/>
        <a:stretch>
          <a:fillRect/>
        </a:stretch>
      </xdr:blipFill>
      <xdr:spPr bwMode="auto">
        <a:xfrm rot="10800000">
          <a:off x="3016250" y="43751500"/>
          <a:ext cx="1079502" cy="648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311149</xdr:colOff>
      <xdr:row>115</xdr:row>
      <xdr:rowOff>46567</xdr:rowOff>
    </xdr:from>
    <xdr:to>
      <xdr:col>3</xdr:col>
      <xdr:colOff>385235</xdr:colOff>
      <xdr:row>115</xdr:row>
      <xdr:rowOff>695323</xdr:rowOff>
    </xdr:to>
    <xdr:pic>
      <xdr:nvPicPr>
        <xdr:cNvPr id="110" name="Picture 909" descr="http://www.wood35.ru/images/stories/profils/image055.jpg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 t="5438" b="2719"/>
        <a:stretch>
          <a:fillRect/>
        </a:stretch>
      </xdr:blipFill>
      <xdr:spPr bwMode="auto">
        <a:xfrm rot="10800000">
          <a:off x="3009899" y="45258567"/>
          <a:ext cx="1079502" cy="648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325966</xdr:colOff>
      <xdr:row>114</xdr:row>
      <xdr:rowOff>71966</xdr:rowOff>
    </xdr:from>
    <xdr:to>
      <xdr:col>3</xdr:col>
      <xdr:colOff>400052</xdr:colOff>
      <xdr:row>114</xdr:row>
      <xdr:rowOff>720722</xdr:rowOff>
    </xdr:to>
    <xdr:pic>
      <xdr:nvPicPr>
        <xdr:cNvPr id="111" name="Picture 909" descr="http://www.wood35.ru/images/stories/profils/image055.jpg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 t="5438" b="2719"/>
        <a:stretch>
          <a:fillRect/>
        </a:stretch>
      </xdr:blipFill>
      <xdr:spPr bwMode="auto">
        <a:xfrm rot="10800000">
          <a:off x="3024716" y="44521966"/>
          <a:ext cx="1079502" cy="648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296332</xdr:colOff>
      <xdr:row>116</xdr:row>
      <xdr:rowOff>95251</xdr:rowOff>
    </xdr:from>
    <xdr:to>
      <xdr:col>3</xdr:col>
      <xdr:colOff>370418</xdr:colOff>
      <xdr:row>116</xdr:row>
      <xdr:rowOff>744007</xdr:rowOff>
    </xdr:to>
    <xdr:pic>
      <xdr:nvPicPr>
        <xdr:cNvPr id="112" name="Picture 909" descr="http://www.wood35.ru/images/stories/profils/image055.jpg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 t="5438" b="2719"/>
        <a:stretch>
          <a:fillRect/>
        </a:stretch>
      </xdr:blipFill>
      <xdr:spPr bwMode="auto">
        <a:xfrm rot="10800000">
          <a:off x="2995082" y="46069251"/>
          <a:ext cx="1079502" cy="648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867834</xdr:colOff>
      <xdr:row>117</xdr:row>
      <xdr:rowOff>116416</xdr:rowOff>
    </xdr:from>
    <xdr:to>
      <xdr:col>3</xdr:col>
      <xdr:colOff>1557868</xdr:colOff>
      <xdr:row>117</xdr:row>
      <xdr:rowOff>721628</xdr:rowOff>
    </xdr:to>
    <xdr:pic>
      <xdr:nvPicPr>
        <xdr:cNvPr id="113" name="Рисунок 65" descr="b_1437114389.jpg"/>
        <xdr:cNvPicPr>
          <a:picLocks noChangeAspect="1"/>
        </xdr:cNvPicPr>
      </xdr:nvPicPr>
      <xdr:blipFill>
        <a:blip xmlns:r="http://schemas.openxmlformats.org/officeDocument/2006/relationships" r:embed="rId53"/>
        <a:srcRect b="9525"/>
        <a:stretch>
          <a:fillRect/>
        </a:stretch>
      </xdr:blipFill>
      <xdr:spPr bwMode="auto">
        <a:xfrm>
          <a:off x="3566584" y="46852416"/>
          <a:ext cx="1695450" cy="6052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793750</xdr:colOff>
      <xdr:row>113</xdr:row>
      <xdr:rowOff>42333</xdr:rowOff>
    </xdr:from>
    <xdr:to>
      <xdr:col>3</xdr:col>
      <xdr:colOff>2137834</xdr:colOff>
      <xdr:row>113</xdr:row>
      <xdr:rowOff>698500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7917" y="43730333"/>
          <a:ext cx="1344084" cy="656167"/>
        </a:xfrm>
        <a:prstGeom prst="rect">
          <a:avLst/>
        </a:prstGeom>
      </xdr:spPr>
    </xdr:pic>
    <xdr:clientData/>
  </xdr:twoCellAnchor>
  <xdr:twoCellAnchor editAs="oneCell">
    <xdr:from>
      <xdr:col>3</xdr:col>
      <xdr:colOff>814917</xdr:colOff>
      <xdr:row>114</xdr:row>
      <xdr:rowOff>63501</xdr:rowOff>
    </xdr:from>
    <xdr:to>
      <xdr:col>3</xdr:col>
      <xdr:colOff>2025651</xdr:colOff>
      <xdr:row>114</xdr:row>
      <xdr:rowOff>751417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9084" y="44513501"/>
          <a:ext cx="1210734" cy="687916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115</xdr:row>
      <xdr:rowOff>42333</xdr:rowOff>
    </xdr:from>
    <xdr:to>
      <xdr:col>3</xdr:col>
      <xdr:colOff>1972734</xdr:colOff>
      <xdr:row>115</xdr:row>
      <xdr:rowOff>730249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6167" y="45254333"/>
          <a:ext cx="1210734" cy="687916"/>
        </a:xfrm>
        <a:prstGeom prst="rect">
          <a:avLst/>
        </a:prstGeom>
      </xdr:spPr>
    </xdr:pic>
    <xdr:clientData/>
  </xdr:twoCellAnchor>
  <xdr:twoCellAnchor editAs="oneCell">
    <xdr:from>
      <xdr:col>3</xdr:col>
      <xdr:colOff>755650</xdr:colOff>
      <xdr:row>116</xdr:row>
      <xdr:rowOff>35983</xdr:rowOff>
    </xdr:from>
    <xdr:to>
      <xdr:col>3</xdr:col>
      <xdr:colOff>1966384</xdr:colOff>
      <xdr:row>116</xdr:row>
      <xdr:rowOff>723899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9817" y="46009983"/>
          <a:ext cx="1210734" cy="687916"/>
        </a:xfrm>
        <a:prstGeom prst="rect">
          <a:avLst/>
        </a:prstGeom>
      </xdr:spPr>
    </xdr:pic>
    <xdr:clientData/>
  </xdr:twoCellAnchor>
  <xdr:twoCellAnchor>
    <xdr:from>
      <xdr:col>2</xdr:col>
      <xdr:colOff>663132</xdr:colOff>
      <xdr:row>68</xdr:row>
      <xdr:rowOff>614905</xdr:rowOff>
    </xdr:from>
    <xdr:to>
      <xdr:col>3</xdr:col>
      <xdr:colOff>1858098</xdr:colOff>
      <xdr:row>71</xdr:row>
      <xdr:rowOff>408129</xdr:rowOff>
    </xdr:to>
    <xdr:pic>
      <xdr:nvPicPr>
        <xdr:cNvPr id="11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7373" y="21135854"/>
          <a:ext cx="2207750" cy="1360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232317</xdr:colOff>
      <xdr:row>88</xdr:row>
      <xdr:rowOff>92926</xdr:rowOff>
    </xdr:from>
    <xdr:to>
      <xdr:col>3</xdr:col>
      <xdr:colOff>2348108</xdr:colOff>
      <xdr:row>88</xdr:row>
      <xdr:rowOff>1774578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5884" y="28377530"/>
          <a:ext cx="3126370" cy="1681652"/>
        </a:xfrm>
        <a:prstGeom prst="rect">
          <a:avLst/>
        </a:prstGeom>
      </xdr:spPr>
    </xdr:pic>
    <xdr:clientData/>
  </xdr:twoCellAnchor>
  <xdr:twoCellAnchor>
    <xdr:from>
      <xdr:col>2</xdr:col>
      <xdr:colOff>987347</xdr:colOff>
      <xdr:row>79</xdr:row>
      <xdr:rowOff>174237</xdr:rowOff>
    </xdr:from>
    <xdr:to>
      <xdr:col>3</xdr:col>
      <xdr:colOff>1521677</xdr:colOff>
      <xdr:row>81</xdr:row>
      <xdr:rowOff>487866</xdr:rowOff>
    </xdr:to>
    <xdr:pic>
      <xdr:nvPicPr>
        <xdr:cNvPr id="121" name="Рисунок 120" descr="Шар 80-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914" y="25682652"/>
          <a:ext cx="1544909" cy="104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801495</xdr:colOff>
      <xdr:row>82</xdr:row>
      <xdr:rowOff>220699</xdr:rowOff>
    </xdr:from>
    <xdr:to>
      <xdr:col>3</xdr:col>
      <xdr:colOff>1602988</xdr:colOff>
      <xdr:row>87</xdr:row>
      <xdr:rowOff>162620</xdr:rowOff>
    </xdr:to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5062" y="26995242"/>
          <a:ext cx="1812072" cy="1208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232316</xdr:colOff>
      <xdr:row>2</xdr:row>
      <xdr:rowOff>58079</xdr:rowOff>
    </xdr:from>
    <xdr:to>
      <xdr:col>10</xdr:col>
      <xdr:colOff>0</xdr:colOff>
      <xdr:row>3</xdr:row>
      <xdr:rowOff>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6" y="343829"/>
          <a:ext cx="11102434" cy="2680359"/>
        </a:xfrm>
        <a:prstGeom prst="rect">
          <a:avLst/>
        </a:prstGeom>
      </xdr:spPr>
    </xdr:pic>
    <xdr:clientData/>
  </xdr:twoCellAnchor>
  <xdr:twoCellAnchor>
    <xdr:from>
      <xdr:col>1</xdr:col>
      <xdr:colOff>132054</xdr:colOff>
      <xdr:row>2</xdr:row>
      <xdr:rowOff>2649</xdr:rowOff>
    </xdr:from>
    <xdr:to>
      <xdr:col>2</xdr:col>
      <xdr:colOff>605043</xdr:colOff>
      <xdr:row>2</xdr:row>
      <xdr:rowOff>1384935</xdr:rowOff>
    </xdr:to>
    <xdr:pic>
      <xdr:nvPicPr>
        <xdr:cNvPr id="127" name="Рисунок 1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6" t="21378" r="14922" b="23099"/>
        <a:stretch>
          <a:fillRect/>
        </a:stretch>
      </xdr:blipFill>
      <xdr:spPr bwMode="auto">
        <a:xfrm>
          <a:off x="366001" y="303438"/>
          <a:ext cx="2845884" cy="1382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111902</xdr:colOff>
      <xdr:row>109</xdr:row>
      <xdr:rowOff>333375</xdr:rowOff>
    </xdr:from>
    <xdr:to>
      <xdr:col>3</xdr:col>
      <xdr:colOff>1452562</xdr:colOff>
      <xdr:row>111</xdr:row>
      <xdr:rowOff>381000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615919" y="46073608"/>
          <a:ext cx="1571625" cy="1340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O122"/>
  <sheetViews>
    <sheetView tabSelected="1" topLeftCell="A55" zoomScale="80" zoomScaleNormal="80" workbookViewId="0">
      <selection activeCell="H70" sqref="H70"/>
    </sheetView>
  </sheetViews>
  <sheetFormatPr defaultRowHeight="11.25" x14ac:dyDescent="0.2"/>
  <cols>
    <col min="1" max="1" width="4.1640625" style="1" customWidth="1"/>
    <col min="2" max="2" width="41.5" style="2" customWidth="1"/>
    <col min="3" max="3" width="17.6640625" style="1" customWidth="1"/>
    <col min="4" max="4" width="41.6640625" style="1" customWidth="1"/>
    <col min="5" max="5" width="30.83203125" style="2" bestFit="1" customWidth="1"/>
    <col min="6" max="6" width="17.83203125" style="1" customWidth="1"/>
    <col min="7" max="7" width="11.5" style="1" customWidth="1"/>
    <col min="8" max="8" width="11.1640625" style="1" customWidth="1"/>
    <col min="9" max="9" width="10.6640625" style="1" customWidth="1"/>
    <col min="10" max="10" width="11.33203125" style="1" customWidth="1"/>
    <col min="11" max="16384" width="9.33203125" style="1"/>
  </cols>
  <sheetData>
    <row r="3" spans="2:15" ht="216" customHeight="1" thickBot="1" x14ac:dyDescent="0.25"/>
    <row r="4" spans="2:15" ht="49.5" customHeight="1" thickBot="1" x14ac:dyDescent="0.25">
      <c r="B4" s="70"/>
      <c r="C4" s="71"/>
      <c r="D4" s="71"/>
      <c r="E4" s="71"/>
      <c r="F4" s="71"/>
      <c r="G4" s="71"/>
      <c r="H4" s="71"/>
      <c r="I4" s="71"/>
      <c r="J4" s="72"/>
    </row>
    <row r="5" spans="2:15" ht="34.5" customHeight="1" x14ac:dyDescent="0.2">
      <c r="B5" s="67" t="s">
        <v>2</v>
      </c>
      <c r="C5" s="67" t="s">
        <v>57</v>
      </c>
      <c r="D5" s="67" t="s">
        <v>58</v>
      </c>
      <c r="E5" s="67" t="s">
        <v>32</v>
      </c>
      <c r="F5" s="67" t="s">
        <v>1</v>
      </c>
      <c r="G5" s="66" t="s">
        <v>73</v>
      </c>
      <c r="H5" s="66"/>
      <c r="I5" s="66" t="s">
        <v>75</v>
      </c>
      <c r="J5" s="66"/>
    </row>
    <row r="6" spans="2:15" ht="32.25" customHeight="1" x14ac:dyDescent="0.2">
      <c r="B6" s="66"/>
      <c r="C6" s="66"/>
      <c r="D6" s="66"/>
      <c r="E6" s="66"/>
      <c r="F6" s="66"/>
      <c r="G6" s="3" t="s">
        <v>142</v>
      </c>
      <c r="H6" s="3" t="s">
        <v>143</v>
      </c>
      <c r="I6" s="12" t="s">
        <v>142</v>
      </c>
      <c r="J6" s="12" t="s">
        <v>143</v>
      </c>
    </row>
    <row r="7" spans="2:15" ht="21" customHeight="1" x14ac:dyDescent="0.2">
      <c r="B7" s="38" t="s">
        <v>3</v>
      </c>
      <c r="C7" s="39"/>
      <c r="D7" s="40"/>
      <c r="E7" s="4" t="s">
        <v>33</v>
      </c>
      <c r="F7" s="4" t="s">
        <v>7</v>
      </c>
      <c r="G7" s="19">
        <v>154</v>
      </c>
      <c r="H7" s="19">
        <v>139</v>
      </c>
      <c r="I7" s="23">
        <f>G7*1.15</f>
        <v>177.1</v>
      </c>
      <c r="J7" s="23">
        <f>H7*1.15</f>
        <v>159.85</v>
      </c>
    </row>
    <row r="8" spans="2:15" ht="21" customHeight="1" x14ac:dyDescent="0.2">
      <c r="B8" s="38"/>
      <c r="C8" s="32"/>
      <c r="D8" s="33"/>
      <c r="E8" s="4" t="s">
        <v>34</v>
      </c>
      <c r="F8" s="4" t="s">
        <v>7</v>
      </c>
      <c r="G8" s="19">
        <v>183</v>
      </c>
      <c r="H8" s="19">
        <v>165</v>
      </c>
      <c r="I8" s="23">
        <f t="shared" ref="I8:I73" si="0">G8*1.15</f>
        <v>210.45</v>
      </c>
      <c r="J8" s="23">
        <f t="shared" ref="J8:J71" si="1">H8*1.15</f>
        <v>189.74999999999997</v>
      </c>
    </row>
    <row r="9" spans="2:15" ht="15.75" x14ac:dyDescent="0.2">
      <c r="B9" s="38"/>
      <c r="C9" s="34"/>
      <c r="D9" s="35"/>
      <c r="E9" s="4" t="s">
        <v>35</v>
      </c>
      <c r="F9" s="4" t="s">
        <v>7</v>
      </c>
      <c r="G9" s="19">
        <v>211</v>
      </c>
      <c r="H9" s="19">
        <v>190</v>
      </c>
      <c r="I9" s="23">
        <f t="shared" si="0"/>
        <v>242.64999999999998</v>
      </c>
      <c r="J9" s="23">
        <f t="shared" si="1"/>
        <v>218.49999999999997</v>
      </c>
    </row>
    <row r="10" spans="2:15" ht="15.75" x14ac:dyDescent="0.2">
      <c r="B10" s="48" t="s">
        <v>52</v>
      </c>
      <c r="C10" s="48" t="s">
        <v>48</v>
      </c>
      <c r="D10" s="75"/>
      <c r="E10" s="13" t="s">
        <v>145</v>
      </c>
      <c r="F10" s="13"/>
      <c r="G10" s="19">
        <v>86</v>
      </c>
      <c r="H10" s="19">
        <v>80</v>
      </c>
      <c r="I10" s="23">
        <f t="shared" si="0"/>
        <v>98.899999999999991</v>
      </c>
      <c r="J10" s="23">
        <f t="shared" si="1"/>
        <v>92</v>
      </c>
    </row>
    <row r="11" spans="2:15" ht="21" customHeight="1" x14ac:dyDescent="0.2">
      <c r="B11" s="49"/>
      <c r="C11" s="49"/>
      <c r="D11" s="75"/>
      <c r="E11" s="4" t="s">
        <v>36</v>
      </c>
      <c r="F11" s="4" t="s">
        <v>8</v>
      </c>
      <c r="G11" s="19">
        <v>109</v>
      </c>
      <c r="H11" s="19">
        <v>100</v>
      </c>
      <c r="I11" s="23">
        <f t="shared" si="0"/>
        <v>125.35</v>
      </c>
      <c r="J11" s="23">
        <f t="shared" si="1"/>
        <v>114.99999999999999</v>
      </c>
    </row>
    <row r="12" spans="2:15" ht="21" customHeight="1" x14ac:dyDescent="0.2">
      <c r="B12" s="49"/>
      <c r="C12" s="49"/>
      <c r="D12" s="75"/>
      <c r="E12" s="4" t="s">
        <v>37</v>
      </c>
      <c r="F12" s="4" t="s">
        <v>8</v>
      </c>
      <c r="G12" s="19">
        <v>135</v>
      </c>
      <c r="H12" s="19">
        <v>112</v>
      </c>
      <c r="I12" s="23">
        <f t="shared" si="0"/>
        <v>155.25</v>
      </c>
      <c r="J12" s="23">
        <f t="shared" si="1"/>
        <v>128.79999999999998</v>
      </c>
    </row>
    <row r="13" spans="2:15" ht="21" customHeight="1" x14ac:dyDescent="0.2">
      <c r="B13" s="49"/>
      <c r="C13" s="50"/>
      <c r="D13" s="75"/>
      <c r="E13" s="4" t="s">
        <v>38</v>
      </c>
      <c r="F13" s="4" t="s">
        <v>8</v>
      </c>
      <c r="G13" s="19">
        <v>194</v>
      </c>
      <c r="H13" s="19">
        <v>149</v>
      </c>
      <c r="I13" s="23">
        <f t="shared" si="0"/>
        <v>223.1</v>
      </c>
      <c r="J13" s="23">
        <f t="shared" si="1"/>
        <v>171.35</v>
      </c>
    </row>
    <row r="14" spans="2:15" ht="21" customHeight="1" x14ac:dyDescent="0.2">
      <c r="B14" s="49"/>
      <c r="C14" s="48" t="s">
        <v>49</v>
      </c>
      <c r="D14" s="26"/>
      <c r="E14" s="4" t="s">
        <v>36</v>
      </c>
      <c r="F14" s="4" t="s">
        <v>8</v>
      </c>
      <c r="G14" s="19">
        <v>109</v>
      </c>
      <c r="H14" s="19">
        <v>100</v>
      </c>
      <c r="I14" s="23">
        <f t="shared" si="0"/>
        <v>125.35</v>
      </c>
      <c r="J14" s="23">
        <f t="shared" si="1"/>
        <v>114.99999999999999</v>
      </c>
    </row>
    <row r="15" spans="2:15" ht="21" customHeight="1" x14ac:dyDescent="0.2">
      <c r="B15" s="49"/>
      <c r="C15" s="49"/>
      <c r="D15" s="63"/>
      <c r="E15" s="4" t="s">
        <v>37</v>
      </c>
      <c r="F15" s="4" t="s">
        <v>8</v>
      </c>
      <c r="G15" s="19">
        <v>135</v>
      </c>
      <c r="H15" s="19">
        <v>112</v>
      </c>
      <c r="I15" s="23">
        <f t="shared" si="0"/>
        <v>155.25</v>
      </c>
      <c r="J15" s="23">
        <f t="shared" si="1"/>
        <v>128.79999999999998</v>
      </c>
    </row>
    <row r="16" spans="2:15" ht="21" customHeight="1" x14ac:dyDescent="0.2">
      <c r="B16" s="49"/>
      <c r="C16" s="50"/>
      <c r="D16" s="27"/>
      <c r="E16" s="4" t="s">
        <v>38</v>
      </c>
      <c r="F16" s="4" t="s">
        <v>8</v>
      </c>
      <c r="G16" s="19">
        <v>194</v>
      </c>
      <c r="H16" s="19">
        <v>149</v>
      </c>
      <c r="I16" s="23">
        <f t="shared" si="0"/>
        <v>223.1</v>
      </c>
      <c r="J16" s="23">
        <f t="shared" si="1"/>
        <v>171.35</v>
      </c>
      <c r="O16" s="24"/>
    </row>
    <row r="17" spans="2:10" ht="21" customHeight="1" x14ac:dyDescent="0.2">
      <c r="B17" s="49"/>
      <c r="C17" s="60" t="s">
        <v>50</v>
      </c>
      <c r="D17" s="64"/>
      <c r="E17" s="4" t="s">
        <v>36</v>
      </c>
      <c r="F17" s="4" t="s">
        <v>8</v>
      </c>
      <c r="G17" s="19">
        <v>109</v>
      </c>
      <c r="H17" s="19">
        <v>100</v>
      </c>
      <c r="I17" s="23">
        <f t="shared" si="0"/>
        <v>125.35</v>
      </c>
      <c r="J17" s="23">
        <f t="shared" si="1"/>
        <v>114.99999999999999</v>
      </c>
    </row>
    <row r="18" spans="2:10" ht="21" customHeight="1" x14ac:dyDescent="0.2">
      <c r="B18" s="49"/>
      <c r="C18" s="61"/>
      <c r="D18" s="68"/>
      <c r="E18" s="4" t="s">
        <v>37</v>
      </c>
      <c r="F18" s="4" t="s">
        <v>8</v>
      </c>
      <c r="G18" s="19">
        <v>135</v>
      </c>
      <c r="H18" s="19">
        <v>112</v>
      </c>
      <c r="I18" s="23">
        <f t="shared" si="0"/>
        <v>155.25</v>
      </c>
      <c r="J18" s="23">
        <f t="shared" si="1"/>
        <v>128.79999999999998</v>
      </c>
    </row>
    <row r="19" spans="2:10" ht="22.5" customHeight="1" x14ac:dyDescent="0.2">
      <c r="B19" s="50"/>
      <c r="C19" s="62"/>
      <c r="D19" s="65"/>
      <c r="E19" s="4" t="s">
        <v>38</v>
      </c>
      <c r="F19" s="4" t="s">
        <v>8</v>
      </c>
      <c r="G19" s="19">
        <v>194</v>
      </c>
      <c r="H19" s="19">
        <v>149</v>
      </c>
      <c r="I19" s="23">
        <f t="shared" si="0"/>
        <v>223.1</v>
      </c>
      <c r="J19" s="23">
        <f t="shared" si="1"/>
        <v>171.35</v>
      </c>
    </row>
    <row r="20" spans="2:10" ht="21" customHeight="1" x14ac:dyDescent="0.2">
      <c r="B20" s="38" t="s">
        <v>53</v>
      </c>
      <c r="C20" s="60" t="s">
        <v>51</v>
      </c>
      <c r="D20" s="26"/>
      <c r="E20" s="4" t="s">
        <v>37</v>
      </c>
      <c r="F20" s="4" t="s">
        <v>8</v>
      </c>
      <c r="G20" s="19">
        <v>141</v>
      </c>
      <c r="H20" s="19">
        <v>118</v>
      </c>
      <c r="I20" s="23">
        <f t="shared" si="0"/>
        <v>162.14999999999998</v>
      </c>
      <c r="J20" s="23">
        <f t="shared" si="1"/>
        <v>135.69999999999999</v>
      </c>
    </row>
    <row r="21" spans="2:10" ht="21" customHeight="1" x14ac:dyDescent="0.2">
      <c r="B21" s="38"/>
      <c r="C21" s="62"/>
      <c r="D21" s="27"/>
      <c r="E21" s="4" t="s">
        <v>38</v>
      </c>
      <c r="F21" s="4" t="s">
        <v>8</v>
      </c>
      <c r="G21" s="19">
        <v>204</v>
      </c>
      <c r="H21" s="19">
        <v>158</v>
      </c>
      <c r="I21" s="23">
        <f t="shared" si="0"/>
        <v>234.6</v>
      </c>
      <c r="J21" s="23">
        <f t="shared" si="1"/>
        <v>181.7</v>
      </c>
    </row>
    <row r="22" spans="2:10" ht="21" customHeight="1" x14ac:dyDescent="0.2">
      <c r="B22" s="38"/>
      <c r="C22" s="60" t="s">
        <v>54</v>
      </c>
      <c r="D22" s="26"/>
      <c r="E22" s="4" t="s">
        <v>37</v>
      </c>
      <c r="F22" s="4" t="s">
        <v>8</v>
      </c>
      <c r="G22" s="19">
        <v>141</v>
      </c>
      <c r="H22" s="19">
        <v>118</v>
      </c>
      <c r="I22" s="23">
        <f t="shared" si="0"/>
        <v>162.14999999999998</v>
      </c>
      <c r="J22" s="23">
        <f t="shared" si="1"/>
        <v>135.69999999999999</v>
      </c>
    </row>
    <row r="23" spans="2:10" ht="21" customHeight="1" x14ac:dyDescent="0.2">
      <c r="B23" s="38"/>
      <c r="C23" s="62"/>
      <c r="D23" s="27"/>
      <c r="E23" s="4" t="s">
        <v>38</v>
      </c>
      <c r="F23" s="4" t="s">
        <v>8</v>
      </c>
      <c r="G23" s="19">
        <v>204</v>
      </c>
      <c r="H23" s="19">
        <v>158</v>
      </c>
      <c r="I23" s="23">
        <f t="shared" si="0"/>
        <v>234.6</v>
      </c>
      <c r="J23" s="23">
        <f t="shared" si="1"/>
        <v>181.7</v>
      </c>
    </row>
    <row r="24" spans="2:10" ht="21" customHeight="1" x14ac:dyDescent="0.2">
      <c r="B24" s="38"/>
      <c r="C24" s="60" t="s">
        <v>55</v>
      </c>
      <c r="D24" s="26"/>
      <c r="E24" s="4" t="s">
        <v>36</v>
      </c>
      <c r="F24" s="4" t="s">
        <v>8</v>
      </c>
      <c r="G24" s="19">
        <v>114</v>
      </c>
      <c r="H24" s="19">
        <v>105</v>
      </c>
      <c r="I24" s="23">
        <f t="shared" si="0"/>
        <v>131.1</v>
      </c>
      <c r="J24" s="23">
        <f t="shared" si="1"/>
        <v>120.74999999999999</v>
      </c>
    </row>
    <row r="25" spans="2:10" ht="21" customHeight="1" x14ac:dyDescent="0.2">
      <c r="B25" s="38"/>
      <c r="C25" s="61"/>
      <c r="D25" s="63"/>
      <c r="E25" s="4" t="s">
        <v>37</v>
      </c>
      <c r="F25" s="4" t="s">
        <v>8</v>
      </c>
      <c r="G25" s="19">
        <v>141</v>
      </c>
      <c r="H25" s="19">
        <v>118</v>
      </c>
      <c r="I25" s="23">
        <f t="shared" si="0"/>
        <v>162.14999999999998</v>
      </c>
      <c r="J25" s="23">
        <f t="shared" si="1"/>
        <v>135.69999999999999</v>
      </c>
    </row>
    <row r="26" spans="2:10" ht="21" customHeight="1" x14ac:dyDescent="0.2">
      <c r="B26" s="38"/>
      <c r="C26" s="62"/>
      <c r="D26" s="27"/>
      <c r="E26" s="4" t="s">
        <v>38</v>
      </c>
      <c r="F26" s="4" t="s">
        <v>8</v>
      </c>
      <c r="G26" s="19">
        <v>204</v>
      </c>
      <c r="H26" s="19">
        <v>158</v>
      </c>
      <c r="I26" s="23">
        <f t="shared" si="0"/>
        <v>234.6</v>
      </c>
      <c r="J26" s="23">
        <f t="shared" si="1"/>
        <v>181.7</v>
      </c>
    </row>
    <row r="27" spans="2:10" ht="21" customHeight="1" x14ac:dyDescent="0.2">
      <c r="B27" s="38"/>
      <c r="C27" s="60" t="s">
        <v>56</v>
      </c>
      <c r="D27" s="26"/>
      <c r="E27" s="4" t="s">
        <v>36</v>
      </c>
      <c r="F27" s="4" t="s">
        <v>8</v>
      </c>
      <c r="G27" s="19">
        <v>114</v>
      </c>
      <c r="H27" s="19">
        <v>105</v>
      </c>
      <c r="I27" s="23">
        <f t="shared" si="0"/>
        <v>131.1</v>
      </c>
      <c r="J27" s="23">
        <f t="shared" si="1"/>
        <v>120.74999999999999</v>
      </c>
    </row>
    <row r="28" spans="2:10" ht="21" customHeight="1" x14ac:dyDescent="0.2">
      <c r="B28" s="38"/>
      <c r="C28" s="61"/>
      <c r="D28" s="63"/>
      <c r="E28" s="4" t="s">
        <v>37</v>
      </c>
      <c r="F28" s="4" t="s">
        <v>8</v>
      </c>
      <c r="G28" s="19">
        <v>141</v>
      </c>
      <c r="H28" s="19">
        <v>118</v>
      </c>
      <c r="I28" s="23">
        <f t="shared" si="0"/>
        <v>162.14999999999998</v>
      </c>
      <c r="J28" s="23">
        <f t="shared" si="1"/>
        <v>135.69999999999999</v>
      </c>
    </row>
    <row r="29" spans="2:10" ht="22.5" customHeight="1" x14ac:dyDescent="0.2">
      <c r="B29" s="38"/>
      <c r="C29" s="62"/>
      <c r="D29" s="27"/>
      <c r="E29" s="4" t="s">
        <v>38</v>
      </c>
      <c r="F29" s="4" t="s">
        <v>8</v>
      </c>
      <c r="G29" s="19">
        <v>204</v>
      </c>
      <c r="H29" s="19">
        <v>158</v>
      </c>
      <c r="I29" s="23">
        <f t="shared" si="0"/>
        <v>234.6</v>
      </c>
      <c r="J29" s="23">
        <f t="shared" si="1"/>
        <v>181.7</v>
      </c>
    </row>
    <row r="30" spans="2:10" ht="22.5" customHeight="1" x14ac:dyDescent="0.2">
      <c r="B30" s="48" t="s">
        <v>15</v>
      </c>
      <c r="C30" s="5" t="s">
        <v>59</v>
      </c>
      <c r="D30" s="5"/>
      <c r="E30" s="4" t="s">
        <v>39</v>
      </c>
      <c r="F30" s="4" t="s">
        <v>8</v>
      </c>
      <c r="G30" s="19">
        <v>100</v>
      </c>
      <c r="H30" s="19"/>
      <c r="I30" s="23">
        <f t="shared" si="0"/>
        <v>114.99999999999999</v>
      </c>
      <c r="J30" s="23"/>
    </row>
    <row r="31" spans="2:10" ht="22.5" customHeight="1" x14ac:dyDescent="0.2">
      <c r="B31" s="49"/>
      <c r="C31" s="5" t="s">
        <v>60</v>
      </c>
      <c r="D31" s="5"/>
      <c r="E31" s="4" t="s">
        <v>39</v>
      </c>
      <c r="F31" s="4" t="s">
        <v>8</v>
      </c>
      <c r="G31" s="19">
        <v>100</v>
      </c>
      <c r="H31" s="19"/>
      <c r="I31" s="23">
        <f t="shared" si="0"/>
        <v>114.99999999999999</v>
      </c>
      <c r="J31" s="23"/>
    </row>
    <row r="32" spans="2:10" ht="22.5" customHeight="1" x14ac:dyDescent="0.2">
      <c r="B32" s="49"/>
      <c r="C32" s="5" t="s">
        <v>61</v>
      </c>
      <c r="D32" s="5"/>
      <c r="E32" s="4" t="s">
        <v>39</v>
      </c>
      <c r="F32" s="4" t="s">
        <v>8</v>
      </c>
      <c r="G32" s="19">
        <v>100</v>
      </c>
      <c r="H32" s="19"/>
      <c r="I32" s="23">
        <f t="shared" si="0"/>
        <v>114.99999999999999</v>
      </c>
      <c r="J32" s="23"/>
    </row>
    <row r="33" spans="2:10" ht="22.5" customHeight="1" x14ac:dyDescent="0.2">
      <c r="B33" s="49"/>
      <c r="C33" s="5" t="s">
        <v>62</v>
      </c>
      <c r="D33" s="5"/>
      <c r="E33" s="4" t="s">
        <v>39</v>
      </c>
      <c r="F33" s="4" t="s">
        <v>8</v>
      </c>
      <c r="G33" s="19">
        <v>100</v>
      </c>
      <c r="H33" s="19"/>
      <c r="I33" s="23">
        <f t="shared" si="0"/>
        <v>114.99999999999999</v>
      </c>
      <c r="J33" s="23"/>
    </row>
    <row r="34" spans="2:10" ht="22.5" customHeight="1" x14ac:dyDescent="0.2">
      <c r="B34" s="50"/>
      <c r="C34" s="5" t="s">
        <v>63</v>
      </c>
      <c r="D34" s="5"/>
      <c r="E34" s="4" t="s">
        <v>39</v>
      </c>
      <c r="F34" s="4" t="s">
        <v>8</v>
      </c>
      <c r="G34" s="19">
        <v>100</v>
      </c>
      <c r="H34" s="19"/>
      <c r="I34" s="23">
        <f t="shared" si="0"/>
        <v>114.99999999999999</v>
      </c>
      <c r="J34" s="23"/>
    </row>
    <row r="35" spans="2:10" ht="22.5" customHeight="1" x14ac:dyDescent="0.2">
      <c r="B35" s="48" t="s">
        <v>67</v>
      </c>
      <c r="C35" s="48" t="s">
        <v>48</v>
      </c>
      <c r="D35" s="26"/>
      <c r="E35" s="13" t="s">
        <v>146</v>
      </c>
      <c r="F35" s="13"/>
      <c r="G35" s="19">
        <v>440</v>
      </c>
      <c r="H35" s="19">
        <v>350</v>
      </c>
      <c r="I35" s="23">
        <f t="shared" si="0"/>
        <v>505.99999999999994</v>
      </c>
      <c r="J35" s="23">
        <f t="shared" si="1"/>
        <v>402.49999999999994</v>
      </c>
    </row>
    <row r="36" spans="2:10" ht="22.5" customHeight="1" x14ac:dyDescent="0.2">
      <c r="B36" s="49"/>
      <c r="C36" s="49"/>
      <c r="D36" s="63"/>
      <c r="E36" s="4" t="s">
        <v>40</v>
      </c>
      <c r="F36" s="4" t="s">
        <v>8</v>
      </c>
      <c r="G36" s="19">
        <v>500</v>
      </c>
      <c r="H36" s="19">
        <v>400</v>
      </c>
      <c r="I36" s="23">
        <f t="shared" si="0"/>
        <v>575</v>
      </c>
      <c r="J36" s="23">
        <f t="shared" si="1"/>
        <v>459.99999999999994</v>
      </c>
    </row>
    <row r="37" spans="2:10" ht="21" customHeight="1" x14ac:dyDescent="0.2">
      <c r="B37" s="49"/>
      <c r="C37" s="50"/>
      <c r="D37" s="27"/>
      <c r="E37" s="4" t="s">
        <v>41</v>
      </c>
      <c r="F37" s="4" t="s">
        <v>8</v>
      </c>
      <c r="G37" s="19">
        <v>631</v>
      </c>
      <c r="H37" s="19">
        <v>504</v>
      </c>
      <c r="I37" s="23">
        <f t="shared" si="0"/>
        <v>725.65</v>
      </c>
      <c r="J37" s="23">
        <f t="shared" si="1"/>
        <v>579.59999999999991</v>
      </c>
    </row>
    <row r="38" spans="2:10" ht="21" customHeight="1" x14ac:dyDescent="0.2">
      <c r="B38" s="49"/>
      <c r="C38" s="48" t="s">
        <v>49</v>
      </c>
      <c r="D38" s="26"/>
      <c r="E38" s="4" t="s">
        <v>40</v>
      </c>
      <c r="F38" s="4" t="s">
        <v>8</v>
      </c>
      <c r="G38" s="19">
        <v>500</v>
      </c>
      <c r="H38" s="19">
        <v>400</v>
      </c>
      <c r="I38" s="23">
        <f t="shared" si="0"/>
        <v>575</v>
      </c>
      <c r="J38" s="23">
        <f t="shared" si="1"/>
        <v>459.99999999999994</v>
      </c>
    </row>
    <row r="39" spans="2:10" ht="21" customHeight="1" x14ac:dyDescent="0.2">
      <c r="B39" s="49"/>
      <c r="C39" s="50"/>
      <c r="D39" s="27"/>
      <c r="E39" s="4" t="s">
        <v>41</v>
      </c>
      <c r="F39" s="4" t="s">
        <v>8</v>
      </c>
      <c r="G39" s="19">
        <v>631</v>
      </c>
      <c r="H39" s="19">
        <v>504</v>
      </c>
      <c r="I39" s="23">
        <f t="shared" si="0"/>
        <v>725.65</v>
      </c>
      <c r="J39" s="23">
        <f t="shared" si="1"/>
        <v>579.59999999999991</v>
      </c>
    </row>
    <row r="40" spans="2:10" ht="21" customHeight="1" x14ac:dyDescent="0.2">
      <c r="B40" s="49"/>
      <c r="C40" s="48" t="s">
        <v>50</v>
      </c>
      <c r="D40" s="26"/>
      <c r="E40" s="4" t="s">
        <v>40</v>
      </c>
      <c r="F40" s="4" t="s">
        <v>8</v>
      </c>
      <c r="G40" s="19">
        <v>500</v>
      </c>
      <c r="H40" s="19">
        <v>400</v>
      </c>
      <c r="I40" s="23">
        <f t="shared" si="0"/>
        <v>575</v>
      </c>
      <c r="J40" s="23">
        <f t="shared" si="1"/>
        <v>459.99999999999994</v>
      </c>
    </row>
    <row r="41" spans="2:10" ht="21" customHeight="1" x14ac:dyDescent="0.2">
      <c r="B41" s="50"/>
      <c r="C41" s="50"/>
      <c r="D41" s="27"/>
      <c r="E41" s="4" t="s">
        <v>41</v>
      </c>
      <c r="F41" s="4" t="s">
        <v>8</v>
      </c>
      <c r="G41" s="19">
        <v>631</v>
      </c>
      <c r="H41" s="19">
        <v>504</v>
      </c>
      <c r="I41" s="23">
        <f t="shared" si="0"/>
        <v>725.65</v>
      </c>
      <c r="J41" s="23">
        <f t="shared" si="1"/>
        <v>579.59999999999991</v>
      </c>
    </row>
    <row r="42" spans="2:10" ht="21" customHeight="1" x14ac:dyDescent="0.2">
      <c r="B42" s="48" t="s">
        <v>68</v>
      </c>
      <c r="C42" s="60" t="s">
        <v>66</v>
      </c>
      <c r="D42" s="26"/>
      <c r="E42" s="4" t="s">
        <v>40</v>
      </c>
      <c r="F42" s="4" t="s">
        <v>8</v>
      </c>
      <c r="G42" s="19">
        <v>510</v>
      </c>
      <c r="H42" s="19">
        <v>450</v>
      </c>
      <c r="I42" s="23">
        <f t="shared" si="0"/>
        <v>586.5</v>
      </c>
      <c r="J42" s="23">
        <f t="shared" si="1"/>
        <v>517.5</v>
      </c>
    </row>
    <row r="43" spans="2:10" ht="21" customHeight="1" x14ac:dyDescent="0.2">
      <c r="B43" s="49"/>
      <c r="C43" s="62"/>
      <c r="D43" s="27"/>
      <c r="E43" s="4" t="s">
        <v>41</v>
      </c>
      <c r="F43" s="4" t="s">
        <v>8</v>
      </c>
      <c r="G43" s="19">
        <v>640</v>
      </c>
      <c r="H43" s="19">
        <v>514</v>
      </c>
      <c r="I43" s="23">
        <f t="shared" si="0"/>
        <v>736</v>
      </c>
      <c r="J43" s="23">
        <f t="shared" si="1"/>
        <v>591.09999999999991</v>
      </c>
    </row>
    <row r="44" spans="2:10" ht="21" customHeight="1" x14ac:dyDescent="0.2">
      <c r="B44" s="49"/>
      <c r="C44" s="60" t="s">
        <v>54</v>
      </c>
      <c r="D44" s="64"/>
      <c r="E44" s="4" t="s">
        <v>40</v>
      </c>
      <c r="F44" s="4" t="s">
        <v>8</v>
      </c>
      <c r="G44" s="19">
        <v>510</v>
      </c>
      <c r="H44" s="19">
        <v>450</v>
      </c>
      <c r="I44" s="23">
        <f t="shared" si="0"/>
        <v>586.5</v>
      </c>
      <c r="J44" s="23">
        <f t="shared" si="1"/>
        <v>517.5</v>
      </c>
    </row>
    <row r="45" spans="2:10" ht="29.25" customHeight="1" x14ac:dyDescent="0.2">
      <c r="B45" s="49"/>
      <c r="C45" s="62"/>
      <c r="D45" s="65"/>
      <c r="E45" s="4" t="s">
        <v>41</v>
      </c>
      <c r="F45" s="4" t="s">
        <v>8</v>
      </c>
      <c r="G45" s="19">
        <v>640</v>
      </c>
      <c r="H45" s="19">
        <v>514</v>
      </c>
      <c r="I45" s="23">
        <f t="shared" si="0"/>
        <v>736</v>
      </c>
      <c r="J45" s="23">
        <f t="shared" si="1"/>
        <v>591.09999999999991</v>
      </c>
    </row>
    <row r="46" spans="2:10" ht="21" customHeight="1" x14ac:dyDescent="0.2">
      <c r="B46" s="49"/>
      <c r="C46" s="60" t="s">
        <v>55</v>
      </c>
      <c r="D46" s="26"/>
      <c r="E46" s="4" t="s">
        <v>40</v>
      </c>
      <c r="F46" s="4" t="s">
        <v>8</v>
      </c>
      <c r="G46" s="19">
        <v>510</v>
      </c>
      <c r="H46" s="19">
        <v>450</v>
      </c>
      <c r="I46" s="23">
        <f t="shared" si="0"/>
        <v>586.5</v>
      </c>
      <c r="J46" s="23">
        <f t="shared" si="1"/>
        <v>517.5</v>
      </c>
    </row>
    <row r="47" spans="2:10" ht="21" customHeight="1" x14ac:dyDescent="0.2">
      <c r="B47" s="49"/>
      <c r="C47" s="62"/>
      <c r="D47" s="27"/>
      <c r="E47" s="4" t="s">
        <v>41</v>
      </c>
      <c r="F47" s="4" t="s">
        <v>8</v>
      </c>
      <c r="G47" s="19">
        <v>640</v>
      </c>
      <c r="H47" s="19">
        <v>514</v>
      </c>
      <c r="I47" s="23">
        <f t="shared" si="0"/>
        <v>736</v>
      </c>
      <c r="J47" s="23">
        <f t="shared" si="1"/>
        <v>591.09999999999991</v>
      </c>
    </row>
    <row r="48" spans="2:10" ht="21" customHeight="1" x14ac:dyDescent="0.2">
      <c r="B48" s="49"/>
      <c r="C48" s="60" t="s">
        <v>56</v>
      </c>
      <c r="D48" s="26"/>
      <c r="E48" s="4" t="s">
        <v>40</v>
      </c>
      <c r="F48" s="4" t="s">
        <v>8</v>
      </c>
      <c r="G48" s="19">
        <v>510</v>
      </c>
      <c r="H48" s="19">
        <v>450</v>
      </c>
      <c r="I48" s="23">
        <f t="shared" si="0"/>
        <v>586.5</v>
      </c>
      <c r="J48" s="23">
        <f t="shared" si="1"/>
        <v>517.5</v>
      </c>
    </row>
    <row r="49" spans="2:10" ht="21" customHeight="1" x14ac:dyDescent="0.2">
      <c r="B49" s="49"/>
      <c r="C49" s="62"/>
      <c r="D49" s="27"/>
      <c r="E49" s="4" t="s">
        <v>41</v>
      </c>
      <c r="F49" s="4" t="s">
        <v>8</v>
      </c>
      <c r="G49" s="19">
        <v>640</v>
      </c>
      <c r="H49" s="19">
        <v>514</v>
      </c>
      <c r="I49" s="23">
        <f t="shared" si="0"/>
        <v>736</v>
      </c>
      <c r="J49" s="23">
        <f t="shared" si="1"/>
        <v>591.09999999999991</v>
      </c>
    </row>
    <row r="50" spans="2:10" ht="21" customHeight="1" x14ac:dyDescent="0.2">
      <c r="B50" s="49"/>
      <c r="C50" s="60" t="s">
        <v>69</v>
      </c>
      <c r="D50" s="64"/>
      <c r="E50" s="4" t="s">
        <v>40</v>
      </c>
      <c r="F50" s="4" t="s">
        <v>8</v>
      </c>
      <c r="G50" s="19">
        <v>510</v>
      </c>
      <c r="H50" s="19">
        <v>450</v>
      </c>
      <c r="I50" s="23">
        <f t="shared" si="0"/>
        <v>586.5</v>
      </c>
      <c r="J50" s="23">
        <f t="shared" si="1"/>
        <v>517.5</v>
      </c>
    </row>
    <row r="51" spans="2:10" ht="21" customHeight="1" x14ac:dyDescent="0.2">
      <c r="B51" s="49"/>
      <c r="C51" s="62"/>
      <c r="D51" s="65"/>
      <c r="E51" s="4" t="s">
        <v>41</v>
      </c>
      <c r="F51" s="4" t="s">
        <v>8</v>
      </c>
      <c r="G51" s="19">
        <v>640</v>
      </c>
      <c r="H51" s="19">
        <v>514</v>
      </c>
      <c r="I51" s="23">
        <f t="shared" si="0"/>
        <v>736</v>
      </c>
      <c r="J51" s="23">
        <f t="shared" si="1"/>
        <v>591.09999999999991</v>
      </c>
    </row>
    <row r="52" spans="2:10" ht="21" customHeight="1" x14ac:dyDescent="0.2">
      <c r="B52" s="49"/>
      <c r="C52" s="60" t="s">
        <v>70</v>
      </c>
      <c r="D52" s="26"/>
      <c r="E52" s="4" t="s">
        <v>40</v>
      </c>
      <c r="F52" s="4" t="s">
        <v>8</v>
      </c>
      <c r="G52" s="19">
        <v>510</v>
      </c>
      <c r="H52" s="19">
        <v>450</v>
      </c>
      <c r="I52" s="23">
        <f t="shared" si="0"/>
        <v>586.5</v>
      </c>
      <c r="J52" s="23">
        <f t="shared" si="1"/>
        <v>517.5</v>
      </c>
    </row>
    <row r="53" spans="2:10" ht="21" customHeight="1" x14ac:dyDescent="0.2">
      <c r="B53" s="49"/>
      <c r="C53" s="62"/>
      <c r="D53" s="27"/>
      <c r="E53" s="4" t="s">
        <v>41</v>
      </c>
      <c r="F53" s="4" t="s">
        <v>8</v>
      </c>
      <c r="G53" s="19">
        <v>640</v>
      </c>
      <c r="H53" s="19">
        <v>514</v>
      </c>
      <c r="I53" s="23">
        <f t="shared" si="0"/>
        <v>736</v>
      </c>
      <c r="J53" s="23">
        <f t="shared" si="1"/>
        <v>591.09999999999991</v>
      </c>
    </row>
    <row r="54" spans="2:10" ht="21" customHeight="1" x14ac:dyDescent="0.2">
      <c r="B54" s="49"/>
      <c r="C54" s="60" t="s">
        <v>71</v>
      </c>
      <c r="D54" s="26"/>
      <c r="E54" s="4" t="s">
        <v>40</v>
      </c>
      <c r="F54" s="4" t="s">
        <v>8</v>
      </c>
      <c r="G54" s="19">
        <v>510</v>
      </c>
      <c r="H54" s="19">
        <v>450</v>
      </c>
      <c r="I54" s="23">
        <f t="shared" si="0"/>
        <v>586.5</v>
      </c>
      <c r="J54" s="23">
        <f t="shared" si="1"/>
        <v>517.5</v>
      </c>
    </row>
    <row r="55" spans="2:10" ht="21" customHeight="1" x14ac:dyDescent="0.2">
      <c r="B55" s="49"/>
      <c r="C55" s="62"/>
      <c r="D55" s="27"/>
      <c r="E55" s="4" t="s">
        <v>41</v>
      </c>
      <c r="F55" s="4" t="s">
        <v>8</v>
      </c>
      <c r="G55" s="19">
        <v>640</v>
      </c>
      <c r="H55" s="19">
        <v>514</v>
      </c>
      <c r="I55" s="23">
        <f t="shared" si="0"/>
        <v>736</v>
      </c>
      <c r="J55" s="23">
        <f t="shared" si="1"/>
        <v>591.09999999999991</v>
      </c>
    </row>
    <row r="56" spans="2:10" ht="22.5" customHeight="1" x14ac:dyDescent="0.2">
      <c r="B56" s="38" t="s">
        <v>74</v>
      </c>
      <c r="C56" s="39"/>
      <c r="D56" s="40"/>
      <c r="E56" s="4" t="s">
        <v>9</v>
      </c>
      <c r="F56" s="4" t="s">
        <v>8</v>
      </c>
      <c r="G56" s="19" t="s">
        <v>100</v>
      </c>
      <c r="H56" s="19">
        <v>1125</v>
      </c>
      <c r="I56" s="23" t="s">
        <v>100</v>
      </c>
      <c r="J56" s="23">
        <f t="shared" si="1"/>
        <v>1293.75</v>
      </c>
    </row>
    <row r="57" spans="2:10" ht="22.5" customHeight="1" x14ac:dyDescent="0.2">
      <c r="B57" s="38"/>
      <c r="C57" s="32"/>
      <c r="D57" s="33"/>
      <c r="E57" s="4" t="s">
        <v>10</v>
      </c>
      <c r="F57" s="4" t="s">
        <v>8</v>
      </c>
      <c r="G57" s="19" t="s">
        <v>100</v>
      </c>
      <c r="H57" s="19">
        <v>1250</v>
      </c>
      <c r="I57" s="23" t="s">
        <v>100</v>
      </c>
      <c r="J57" s="23">
        <f t="shared" si="1"/>
        <v>1437.5</v>
      </c>
    </row>
    <row r="58" spans="2:10" ht="22.5" customHeight="1" x14ac:dyDescent="0.2">
      <c r="B58" s="38"/>
      <c r="C58" s="32"/>
      <c r="D58" s="33"/>
      <c r="E58" s="4" t="s">
        <v>11</v>
      </c>
      <c r="F58" s="4" t="s">
        <v>8</v>
      </c>
      <c r="G58" s="19" t="s">
        <v>100</v>
      </c>
      <c r="H58" s="19">
        <v>1350</v>
      </c>
      <c r="I58" s="23" t="s">
        <v>100</v>
      </c>
      <c r="J58" s="23">
        <f t="shared" si="1"/>
        <v>1552.4999999999998</v>
      </c>
    </row>
    <row r="59" spans="2:10" ht="22.5" customHeight="1" x14ac:dyDescent="0.2">
      <c r="B59" s="38"/>
      <c r="C59" s="32"/>
      <c r="D59" s="33"/>
      <c r="E59" s="4" t="s">
        <v>12</v>
      </c>
      <c r="F59" s="4" t="s">
        <v>8</v>
      </c>
      <c r="G59" s="19" t="s">
        <v>100</v>
      </c>
      <c r="H59" s="19">
        <v>2500</v>
      </c>
      <c r="I59" s="23" t="s">
        <v>100</v>
      </c>
      <c r="J59" s="23">
        <f t="shared" si="1"/>
        <v>2875</v>
      </c>
    </row>
    <row r="60" spans="2:10" ht="22.5" customHeight="1" x14ac:dyDescent="0.2">
      <c r="B60" s="38"/>
      <c r="C60" s="32"/>
      <c r="D60" s="33"/>
      <c r="E60" s="4" t="s">
        <v>13</v>
      </c>
      <c r="F60" s="4" t="s">
        <v>8</v>
      </c>
      <c r="G60" s="19" t="s">
        <v>100</v>
      </c>
      <c r="H60" s="19">
        <v>2800</v>
      </c>
      <c r="I60" s="23" t="s">
        <v>100</v>
      </c>
      <c r="J60" s="23">
        <f t="shared" si="1"/>
        <v>3219.9999999999995</v>
      </c>
    </row>
    <row r="61" spans="2:10" ht="22.5" customHeight="1" x14ac:dyDescent="0.2">
      <c r="B61" s="38"/>
      <c r="C61" s="34"/>
      <c r="D61" s="35"/>
      <c r="E61" s="4" t="s">
        <v>14</v>
      </c>
      <c r="F61" s="4" t="s">
        <v>8</v>
      </c>
      <c r="G61" s="19" t="s">
        <v>100</v>
      </c>
      <c r="H61" s="19">
        <v>3200</v>
      </c>
      <c r="I61" s="23" t="s">
        <v>100</v>
      </c>
      <c r="J61" s="23">
        <f t="shared" si="1"/>
        <v>3679.9999999999995</v>
      </c>
    </row>
    <row r="62" spans="2:10" ht="24.75" customHeight="1" x14ac:dyDescent="0.25">
      <c r="B62" s="48" t="s">
        <v>16</v>
      </c>
      <c r="C62" s="6" t="s">
        <v>64</v>
      </c>
      <c r="D62" s="6"/>
      <c r="E62" s="4" t="s">
        <v>128</v>
      </c>
      <c r="F62" s="4" t="s">
        <v>7</v>
      </c>
      <c r="G62" s="19">
        <v>170</v>
      </c>
      <c r="H62" s="19" t="s">
        <v>100</v>
      </c>
      <c r="I62" s="23">
        <f t="shared" si="0"/>
        <v>195.49999999999997</v>
      </c>
      <c r="J62" s="23" t="s">
        <v>100</v>
      </c>
    </row>
    <row r="63" spans="2:10" ht="30" customHeight="1" x14ac:dyDescent="0.25">
      <c r="B63" s="50"/>
      <c r="C63" s="6" t="s">
        <v>65</v>
      </c>
      <c r="D63" s="6"/>
      <c r="E63" s="4" t="s">
        <v>128</v>
      </c>
      <c r="F63" s="4" t="s">
        <v>7</v>
      </c>
      <c r="G63" s="19">
        <v>170</v>
      </c>
      <c r="H63" s="19" t="s">
        <v>100</v>
      </c>
      <c r="I63" s="23">
        <f t="shared" si="0"/>
        <v>195.49999999999997</v>
      </c>
      <c r="J63" s="23" t="s">
        <v>100</v>
      </c>
    </row>
    <row r="64" spans="2:10" ht="52.5" customHeight="1" x14ac:dyDescent="0.25">
      <c r="B64" s="7" t="s">
        <v>26</v>
      </c>
      <c r="C64" s="30"/>
      <c r="D64" s="31"/>
      <c r="E64" s="4" t="s">
        <v>72</v>
      </c>
      <c r="F64" s="4" t="s">
        <v>7</v>
      </c>
      <c r="G64" s="19">
        <v>696</v>
      </c>
      <c r="H64" s="19">
        <v>492</v>
      </c>
      <c r="I64" s="23">
        <f t="shared" si="0"/>
        <v>800.4</v>
      </c>
      <c r="J64" s="23">
        <f t="shared" si="1"/>
        <v>565.79999999999995</v>
      </c>
    </row>
    <row r="65" spans="2:14" ht="36.75" customHeight="1" x14ac:dyDescent="0.25">
      <c r="B65" s="7" t="s">
        <v>17</v>
      </c>
      <c r="C65" s="30"/>
      <c r="D65" s="31"/>
      <c r="E65" s="4" t="s">
        <v>19</v>
      </c>
      <c r="F65" s="4" t="s">
        <v>18</v>
      </c>
      <c r="G65" s="19">
        <v>2320</v>
      </c>
      <c r="H65" s="19">
        <v>1640</v>
      </c>
      <c r="I65" s="23">
        <f t="shared" si="0"/>
        <v>2668</v>
      </c>
      <c r="J65" s="23">
        <f t="shared" si="1"/>
        <v>1885.9999999999998</v>
      </c>
    </row>
    <row r="66" spans="2:14" ht="15.75" x14ac:dyDescent="0.2">
      <c r="B66" s="38" t="s">
        <v>20</v>
      </c>
      <c r="C66" s="39"/>
      <c r="D66" s="40"/>
      <c r="E66" s="4" t="s">
        <v>42</v>
      </c>
      <c r="F66" s="4" t="s">
        <v>7</v>
      </c>
      <c r="G66" s="19">
        <v>696</v>
      </c>
      <c r="H66" s="19">
        <v>492</v>
      </c>
      <c r="I66" s="23">
        <f t="shared" si="0"/>
        <v>800.4</v>
      </c>
      <c r="J66" s="23">
        <f t="shared" si="1"/>
        <v>565.79999999999995</v>
      </c>
    </row>
    <row r="67" spans="2:14" ht="15.75" x14ac:dyDescent="0.2">
      <c r="B67" s="38"/>
      <c r="C67" s="32"/>
      <c r="D67" s="33"/>
      <c r="E67" s="4" t="s">
        <v>43</v>
      </c>
      <c r="F67" s="4" t="s">
        <v>7</v>
      </c>
      <c r="G67" s="19">
        <v>870</v>
      </c>
      <c r="H67" s="19">
        <v>615</v>
      </c>
      <c r="I67" s="23">
        <f t="shared" si="0"/>
        <v>1000.4999999999999</v>
      </c>
      <c r="J67" s="23">
        <f t="shared" si="1"/>
        <v>707.25</v>
      </c>
    </row>
    <row r="68" spans="2:14" ht="15.75" x14ac:dyDescent="0.2">
      <c r="B68" s="38"/>
      <c r="C68" s="34"/>
      <c r="D68" s="35"/>
      <c r="E68" s="4" t="s">
        <v>44</v>
      </c>
      <c r="F68" s="4" t="s">
        <v>7</v>
      </c>
      <c r="G68" s="19">
        <v>1045</v>
      </c>
      <c r="H68" s="19">
        <v>738</v>
      </c>
      <c r="I68" s="23">
        <f t="shared" si="0"/>
        <v>1201.75</v>
      </c>
      <c r="J68" s="23">
        <f t="shared" si="1"/>
        <v>848.69999999999993</v>
      </c>
    </row>
    <row r="69" spans="2:14" ht="62.25" customHeight="1" x14ac:dyDescent="0.25">
      <c r="B69" s="7" t="s">
        <v>22</v>
      </c>
      <c r="C69" s="30"/>
      <c r="D69" s="31"/>
      <c r="E69" s="4" t="s">
        <v>47</v>
      </c>
      <c r="F69" s="4" t="s">
        <v>7</v>
      </c>
      <c r="G69" s="19">
        <v>234</v>
      </c>
      <c r="H69" s="19">
        <v>202</v>
      </c>
      <c r="I69" s="23">
        <f t="shared" si="0"/>
        <v>269.09999999999997</v>
      </c>
      <c r="J69" s="23">
        <f t="shared" si="1"/>
        <v>232.29999999999998</v>
      </c>
      <c r="N69"/>
    </row>
    <row r="70" spans="2:14" ht="33" customHeight="1" x14ac:dyDescent="0.2">
      <c r="B70" s="38" t="s">
        <v>21</v>
      </c>
      <c r="C70" s="32"/>
      <c r="D70" s="33"/>
      <c r="E70" s="4" t="s">
        <v>45</v>
      </c>
      <c r="F70" s="4" t="s">
        <v>7</v>
      </c>
      <c r="G70" s="19">
        <v>550</v>
      </c>
      <c r="H70" s="19">
        <v>500</v>
      </c>
      <c r="I70" s="23">
        <f t="shared" si="0"/>
        <v>632.5</v>
      </c>
      <c r="J70" s="23">
        <f t="shared" si="1"/>
        <v>575</v>
      </c>
    </row>
    <row r="71" spans="2:14" ht="27.75" customHeight="1" x14ac:dyDescent="0.2">
      <c r="B71" s="38"/>
      <c r="C71" s="34"/>
      <c r="D71" s="35"/>
      <c r="E71" s="4" t="s">
        <v>46</v>
      </c>
      <c r="F71" s="4" t="s">
        <v>7</v>
      </c>
      <c r="G71" s="19">
        <v>350</v>
      </c>
      <c r="H71" s="19">
        <v>330</v>
      </c>
      <c r="I71" s="23">
        <f t="shared" si="0"/>
        <v>402.49999999999994</v>
      </c>
      <c r="J71" s="23">
        <f t="shared" si="1"/>
        <v>379.49999999999994</v>
      </c>
    </row>
    <row r="72" spans="2:14" ht="42" customHeight="1" x14ac:dyDescent="0.25">
      <c r="B72" s="7" t="s">
        <v>126</v>
      </c>
      <c r="C72" s="30"/>
      <c r="D72" s="31"/>
      <c r="E72" s="4" t="s">
        <v>23</v>
      </c>
      <c r="F72" s="4" t="s">
        <v>8</v>
      </c>
      <c r="G72" s="19">
        <v>360</v>
      </c>
      <c r="H72" s="19" t="s">
        <v>100</v>
      </c>
      <c r="I72" s="23">
        <f t="shared" si="0"/>
        <v>413.99999999999994</v>
      </c>
      <c r="J72" s="23" t="s">
        <v>100</v>
      </c>
    </row>
    <row r="73" spans="2:14" ht="54.75" customHeight="1" x14ac:dyDescent="0.25">
      <c r="B73" s="7" t="s">
        <v>127</v>
      </c>
      <c r="C73" s="30"/>
      <c r="D73" s="31"/>
      <c r="E73" s="4" t="s">
        <v>23</v>
      </c>
      <c r="F73" s="4" t="s">
        <v>8</v>
      </c>
      <c r="G73" s="19">
        <v>360</v>
      </c>
      <c r="H73" s="19" t="s">
        <v>100</v>
      </c>
      <c r="I73" s="23">
        <f t="shared" si="0"/>
        <v>413.99999999999994</v>
      </c>
      <c r="J73" s="23" t="s">
        <v>100</v>
      </c>
    </row>
    <row r="74" spans="2:14" ht="69" customHeight="1" x14ac:dyDescent="0.25">
      <c r="B74" s="7" t="s">
        <v>24</v>
      </c>
      <c r="C74" s="30"/>
      <c r="D74" s="31"/>
      <c r="E74" s="4" t="s">
        <v>25</v>
      </c>
      <c r="F74" s="4" t="s">
        <v>8</v>
      </c>
      <c r="G74" s="19">
        <v>100</v>
      </c>
      <c r="H74" s="19" t="s">
        <v>100</v>
      </c>
      <c r="I74" s="23">
        <f t="shared" ref="I74:I88" si="2">G74*1.15</f>
        <v>114.99999999999999</v>
      </c>
      <c r="J74" s="23" t="s">
        <v>100</v>
      </c>
    </row>
    <row r="75" spans="2:14" ht="21" customHeight="1" x14ac:dyDescent="0.2">
      <c r="B75" s="38" t="s">
        <v>27</v>
      </c>
      <c r="C75" s="39"/>
      <c r="D75" s="40"/>
      <c r="E75" s="4" t="s">
        <v>4</v>
      </c>
      <c r="F75" s="4" t="s">
        <v>8</v>
      </c>
      <c r="G75" s="19">
        <v>350</v>
      </c>
      <c r="H75" s="19" t="s">
        <v>100</v>
      </c>
      <c r="I75" s="23">
        <f t="shared" si="2"/>
        <v>402.49999999999994</v>
      </c>
      <c r="J75" s="23" t="s">
        <v>100</v>
      </c>
    </row>
    <row r="76" spans="2:14" ht="21.75" customHeight="1" x14ac:dyDescent="0.2">
      <c r="B76" s="38"/>
      <c r="C76" s="32"/>
      <c r="D76" s="33"/>
      <c r="E76" s="4" t="s">
        <v>5</v>
      </c>
      <c r="F76" s="4" t="s">
        <v>8</v>
      </c>
      <c r="G76" s="19">
        <v>350</v>
      </c>
      <c r="H76" s="19" t="s">
        <v>100</v>
      </c>
      <c r="I76" s="23">
        <f t="shared" si="2"/>
        <v>402.49999999999994</v>
      </c>
      <c r="J76" s="23" t="s">
        <v>100</v>
      </c>
    </row>
    <row r="77" spans="2:14" ht="21" customHeight="1" x14ac:dyDescent="0.2">
      <c r="B77" s="38"/>
      <c r="C77" s="34"/>
      <c r="D77" s="35"/>
      <c r="E77" s="4" t="s">
        <v>6</v>
      </c>
      <c r="F77" s="4" t="s">
        <v>8</v>
      </c>
      <c r="G77" s="19">
        <v>350</v>
      </c>
      <c r="H77" s="19" t="s">
        <v>100</v>
      </c>
      <c r="I77" s="23">
        <f t="shared" si="2"/>
        <v>402.49999999999994</v>
      </c>
      <c r="J77" s="23" t="s">
        <v>100</v>
      </c>
    </row>
    <row r="78" spans="2:14" ht="21" customHeight="1" x14ac:dyDescent="0.2">
      <c r="B78" s="38" t="s">
        <v>28</v>
      </c>
      <c r="C78" s="39"/>
      <c r="D78" s="40"/>
      <c r="E78" s="4" t="s">
        <v>29</v>
      </c>
      <c r="F78" s="4" t="s">
        <v>8</v>
      </c>
      <c r="G78" s="19">
        <v>390</v>
      </c>
      <c r="H78" s="19" t="s">
        <v>100</v>
      </c>
      <c r="I78" s="23">
        <f t="shared" si="2"/>
        <v>448.49999999999994</v>
      </c>
      <c r="J78" s="23" t="s">
        <v>100</v>
      </c>
    </row>
    <row r="79" spans="2:14" ht="15.75" x14ac:dyDescent="0.2">
      <c r="B79" s="38"/>
      <c r="C79" s="32"/>
      <c r="D79" s="33"/>
      <c r="E79" s="4" t="s">
        <v>30</v>
      </c>
      <c r="F79" s="4" t="s">
        <v>8</v>
      </c>
      <c r="G79" s="19">
        <v>390</v>
      </c>
      <c r="H79" s="19" t="s">
        <v>100</v>
      </c>
      <c r="I79" s="23">
        <f t="shared" si="2"/>
        <v>448.49999999999994</v>
      </c>
      <c r="J79" s="23" t="s">
        <v>100</v>
      </c>
    </row>
    <row r="80" spans="2:14" ht="15.75" x14ac:dyDescent="0.2">
      <c r="B80" s="48"/>
      <c r="C80" s="32"/>
      <c r="D80" s="33"/>
      <c r="E80" s="8" t="s">
        <v>31</v>
      </c>
      <c r="F80" s="8" t="s">
        <v>8</v>
      </c>
      <c r="G80" s="20">
        <v>390</v>
      </c>
      <c r="H80" s="19" t="s">
        <v>100</v>
      </c>
      <c r="I80" s="23">
        <f t="shared" si="2"/>
        <v>448.49999999999994</v>
      </c>
      <c r="J80" s="23" t="s">
        <v>100</v>
      </c>
    </row>
    <row r="81" spans="2:14" ht="42" customHeight="1" x14ac:dyDescent="0.2">
      <c r="B81" s="48" t="s">
        <v>130</v>
      </c>
      <c r="C81" s="42"/>
      <c r="D81" s="73"/>
      <c r="E81" s="16">
        <v>80</v>
      </c>
      <c r="F81" s="13" t="s">
        <v>8</v>
      </c>
      <c r="G81" s="19">
        <v>130</v>
      </c>
      <c r="H81" s="19" t="s">
        <v>100</v>
      </c>
      <c r="I81" s="23">
        <f t="shared" si="2"/>
        <v>149.5</v>
      </c>
      <c r="J81" s="23" t="s">
        <v>100</v>
      </c>
    </row>
    <row r="82" spans="2:14" ht="42" customHeight="1" x14ac:dyDescent="0.2">
      <c r="B82" s="50"/>
      <c r="C82" s="46"/>
      <c r="D82" s="74"/>
      <c r="E82" s="17">
        <v>90</v>
      </c>
      <c r="F82" s="13" t="s">
        <v>8</v>
      </c>
      <c r="G82" s="20">
        <v>160</v>
      </c>
      <c r="H82" s="19" t="s">
        <v>100</v>
      </c>
      <c r="I82" s="23">
        <f t="shared" si="2"/>
        <v>184</v>
      </c>
      <c r="J82" s="23" t="s">
        <v>100</v>
      </c>
    </row>
    <row r="83" spans="2:14" ht="21" customHeight="1" x14ac:dyDescent="0.2">
      <c r="B83" s="48" t="s">
        <v>131</v>
      </c>
      <c r="C83" s="42"/>
      <c r="D83" s="43"/>
      <c r="E83" s="18" t="s">
        <v>133</v>
      </c>
      <c r="F83" s="13" t="s">
        <v>8</v>
      </c>
      <c r="G83" s="21">
        <v>5.5</v>
      </c>
      <c r="H83" s="19" t="s">
        <v>100</v>
      </c>
      <c r="I83" s="23">
        <f t="shared" si="2"/>
        <v>6.3249999999999993</v>
      </c>
      <c r="J83" s="23" t="s">
        <v>100</v>
      </c>
    </row>
    <row r="84" spans="2:14" ht="19.5" customHeight="1" x14ac:dyDescent="0.2">
      <c r="B84" s="49"/>
      <c r="C84" s="44"/>
      <c r="D84" s="45"/>
      <c r="E84" s="18" t="s">
        <v>134</v>
      </c>
      <c r="F84" s="13" t="s">
        <v>8</v>
      </c>
      <c r="G84" s="21">
        <v>6</v>
      </c>
      <c r="H84" s="19" t="s">
        <v>100</v>
      </c>
      <c r="I84" s="23">
        <f t="shared" si="2"/>
        <v>6.8999999999999995</v>
      </c>
      <c r="J84" s="23" t="s">
        <v>100</v>
      </c>
    </row>
    <row r="85" spans="2:14" ht="20.25" customHeight="1" x14ac:dyDescent="0.2">
      <c r="B85" s="49"/>
      <c r="C85" s="44"/>
      <c r="D85" s="45"/>
      <c r="E85" s="18" t="s">
        <v>135</v>
      </c>
      <c r="F85" s="13" t="s">
        <v>8</v>
      </c>
      <c r="G85" s="21">
        <v>6.5</v>
      </c>
      <c r="H85" s="19" t="s">
        <v>100</v>
      </c>
      <c r="I85" s="23">
        <f t="shared" si="2"/>
        <v>7.4749999999999996</v>
      </c>
      <c r="J85" s="23" t="s">
        <v>100</v>
      </c>
    </row>
    <row r="86" spans="2:14" ht="20.25" customHeight="1" x14ac:dyDescent="0.2">
      <c r="B86" s="49"/>
      <c r="C86" s="44"/>
      <c r="D86" s="45"/>
      <c r="E86" s="18" t="s">
        <v>136</v>
      </c>
      <c r="F86" s="13" t="s">
        <v>8</v>
      </c>
      <c r="G86" s="21">
        <v>7</v>
      </c>
      <c r="H86" s="19" t="s">
        <v>100</v>
      </c>
      <c r="I86" s="23">
        <f t="shared" si="2"/>
        <v>8.0499999999999989</v>
      </c>
      <c r="J86" s="23" t="s">
        <v>100</v>
      </c>
      <c r="N86"/>
    </row>
    <row r="87" spans="2:14" ht="19.5" customHeight="1" x14ac:dyDescent="0.2">
      <c r="B87" s="49"/>
      <c r="C87" s="44"/>
      <c r="D87" s="45"/>
      <c r="E87" s="18" t="s">
        <v>137</v>
      </c>
      <c r="F87" s="13" t="s">
        <v>8</v>
      </c>
      <c r="G87" s="21">
        <v>7.5</v>
      </c>
      <c r="H87" s="19" t="s">
        <v>100</v>
      </c>
      <c r="I87" s="23">
        <f t="shared" si="2"/>
        <v>8.625</v>
      </c>
      <c r="J87" s="23" t="s">
        <v>100</v>
      </c>
    </row>
    <row r="88" spans="2:14" ht="19.5" customHeight="1" x14ac:dyDescent="0.2">
      <c r="B88" s="50"/>
      <c r="C88" s="46"/>
      <c r="D88" s="47"/>
      <c r="E88" s="18" t="s">
        <v>138</v>
      </c>
      <c r="F88" s="13" t="s">
        <v>8</v>
      </c>
      <c r="G88" s="21">
        <v>8</v>
      </c>
      <c r="H88" s="19" t="s">
        <v>100</v>
      </c>
      <c r="I88" s="23">
        <f t="shared" si="2"/>
        <v>9.1999999999999993</v>
      </c>
      <c r="J88" s="23" t="s">
        <v>100</v>
      </c>
    </row>
    <row r="89" spans="2:14" ht="157.5" customHeight="1" thickBot="1" x14ac:dyDescent="0.3">
      <c r="B89" s="7" t="s">
        <v>132</v>
      </c>
      <c r="C89" s="30"/>
      <c r="D89" s="31"/>
      <c r="E89" s="14" t="s">
        <v>139</v>
      </c>
      <c r="F89" s="13" t="s">
        <v>140</v>
      </c>
      <c r="G89" s="22"/>
      <c r="H89" s="19" t="s">
        <v>100</v>
      </c>
      <c r="I89" s="23" t="s">
        <v>149</v>
      </c>
      <c r="J89" s="23" t="s">
        <v>100</v>
      </c>
    </row>
    <row r="90" spans="2:14" ht="26.25" customHeight="1" x14ac:dyDescent="0.2">
      <c r="B90" s="36"/>
      <c r="C90" s="36"/>
      <c r="D90" s="36"/>
      <c r="E90" s="36"/>
      <c r="F90" s="36"/>
      <c r="G90" s="36"/>
      <c r="H90" s="36"/>
      <c r="I90" s="36"/>
      <c r="J90" s="37"/>
    </row>
    <row r="91" spans="2:14" ht="36.75" customHeight="1" x14ac:dyDescent="0.2">
      <c r="B91" s="41" t="s">
        <v>2</v>
      </c>
      <c r="C91" s="41" t="s">
        <v>101</v>
      </c>
      <c r="D91" s="41"/>
      <c r="E91" s="41" t="s">
        <v>32</v>
      </c>
      <c r="F91" s="41" t="s">
        <v>1</v>
      </c>
      <c r="G91" s="41" t="s">
        <v>73</v>
      </c>
      <c r="H91" s="41"/>
      <c r="I91" s="41" t="s">
        <v>75</v>
      </c>
      <c r="J91" s="41"/>
    </row>
    <row r="92" spans="2:14" ht="35.25" customHeight="1" x14ac:dyDescent="0.2">
      <c r="B92" s="41"/>
      <c r="C92" s="41"/>
      <c r="D92" s="41"/>
      <c r="E92" s="41"/>
      <c r="F92" s="41"/>
      <c r="G92" s="3" t="s">
        <v>0</v>
      </c>
      <c r="H92" s="3"/>
      <c r="I92" s="3" t="s">
        <v>0</v>
      </c>
      <c r="J92" s="3"/>
    </row>
    <row r="93" spans="2:14" ht="60" customHeight="1" x14ac:dyDescent="0.2">
      <c r="B93" s="15" t="s">
        <v>76</v>
      </c>
      <c r="C93" s="69"/>
      <c r="D93" s="69"/>
      <c r="E93" s="11" t="s">
        <v>102</v>
      </c>
      <c r="F93" s="9" t="s">
        <v>7</v>
      </c>
      <c r="G93" s="21">
        <v>51</v>
      </c>
      <c r="H93" s="10" t="s">
        <v>100</v>
      </c>
      <c r="I93" s="21">
        <f>G93*1.2</f>
        <v>61.199999999999996</v>
      </c>
      <c r="J93" s="10" t="s">
        <v>100</v>
      </c>
      <c r="K93" s="25"/>
    </row>
    <row r="94" spans="2:14" ht="60" customHeight="1" x14ac:dyDescent="0.2">
      <c r="B94" s="15" t="s">
        <v>82</v>
      </c>
      <c r="C94" s="69"/>
      <c r="D94" s="69"/>
      <c r="E94" s="11" t="s">
        <v>103</v>
      </c>
      <c r="F94" s="9" t="s">
        <v>7</v>
      </c>
      <c r="G94" s="21">
        <v>64</v>
      </c>
      <c r="H94" s="10" t="s">
        <v>100</v>
      </c>
      <c r="I94" s="21">
        <f t="shared" ref="I94:I117" si="3">G94*1.2</f>
        <v>76.8</v>
      </c>
      <c r="J94" s="10" t="s">
        <v>100</v>
      </c>
      <c r="K94" s="25"/>
    </row>
    <row r="95" spans="2:14" ht="60" customHeight="1" x14ac:dyDescent="0.2">
      <c r="B95" s="15" t="s">
        <v>83</v>
      </c>
      <c r="C95" s="69"/>
      <c r="D95" s="69"/>
      <c r="E95" s="11" t="s">
        <v>104</v>
      </c>
      <c r="F95" s="9" t="s">
        <v>7</v>
      </c>
      <c r="G95" s="21">
        <v>68</v>
      </c>
      <c r="H95" s="10" t="s">
        <v>100</v>
      </c>
      <c r="I95" s="21">
        <f t="shared" si="3"/>
        <v>81.599999999999994</v>
      </c>
      <c r="J95" s="10" t="s">
        <v>100</v>
      </c>
      <c r="K95" s="25"/>
    </row>
    <row r="96" spans="2:14" ht="60" customHeight="1" x14ac:dyDescent="0.2">
      <c r="B96" s="15" t="s">
        <v>84</v>
      </c>
      <c r="C96" s="69"/>
      <c r="D96" s="69"/>
      <c r="E96" s="11" t="s">
        <v>105</v>
      </c>
      <c r="F96" s="9" t="s">
        <v>7</v>
      </c>
      <c r="G96" s="21">
        <v>69</v>
      </c>
      <c r="H96" s="10" t="s">
        <v>100</v>
      </c>
      <c r="I96" s="21">
        <f t="shared" si="3"/>
        <v>82.8</v>
      </c>
      <c r="J96" s="10" t="s">
        <v>100</v>
      </c>
      <c r="K96" s="25"/>
    </row>
    <row r="97" spans="2:11" ht="60" customHeight="1" x14ac:dyDescent="0.2">
      <c r="B97" s="15" t="s">
        <v>85</v>
      </c>
      <c r="C97" s="69"/>
      <c r="D97" s="69"/>
      <c r="E97" s="11" t="s">
        <v>106</v>
      </c>
      <c r="F97" s="9" t="s">
        <v>7</v>
      </c>
      <c r="G97" s="21">
        <v>79</v>
      </c>
      <c r="H97" s="10" t="s">
        <v>100</v>
      </c>
      <c r="I97" s="21">
        <f t="shared" si="3"/>
        <v>94.8</v>
      </c>
      <c r="J97" s="10" t="s">
        <v>100</v>
      </c>
      <c r="K97" s="25"/>
    </row>
    <row r="98" spans="2:11" ht="60" customHeight="1" x14ac:dyDescent="0.2">
      <c r="B98" s="15" t="s">
        <v>86</v>
      </c>
      <c r="C98" s="69"/>
      <c r="D98" s="69"/>
      <c r="E98" s="11" t="s">
        <v>107</v>
      </c>
      <c r="F98" s="9" t="s">
        <v>7</v>
      </c>
      <c r="G98" s="21">
        <v>98</v>
      </c>
      <c r="H98" s="10" t="s">
        <v>100</v>
      </c>
      <c r="I98" s="21">
        <f t="shared" si="3"/>
        <v>117.6</v>
      </c>
      <c r="J98" s="10" t="s">
        <v>100</v>
      </c>
      <c r="K98" s="25"/>
    </row>
    <row r="99" spans="2:11" ht="60" customHeight="1" x14ac:dyDescent="0.2">
      <c r="B99" s="15" t="s">
        <v>77</v>
      </c>
      <c r="C99" s="69"/>
      <c r="D99" s="69"/>
      <c r="E99" s="11" t="s">
        <v>108</v>
      </c>
      <c r="F99" s="9" t="s">
        <v>7</v>
      </c>
      <c r="G99" s="21">
        <v>127</v>
      </c>
      <c r="H99" s="10" t="s">
        <v>100</v>
      </c>
      <c r="I99" s="21">
        <f t="shared" si="3"/>
        <v>152.4</v>
      </c>
      <c r="J99" s="10" t="s">
        <v>100</v>
      </c>
      <c r="K99" s="25"/>
    </row>
    <row r="100" spans="2:11" ht="60" customHeight="1" x14ac:dyDescent="0.2">
      <c r="B100" s="15" t="s">
        <v>78</v>
      </c>
      <c r="C100" s="69"/>
      <c r="D100" s="69"/>
      <c r="E100" s="11" t="s">
        <v>109</v>
      </c>
      <c r="F100" s="9" t="s">
        <v>7</v>
      </c>
      <c r="G100" s="21">
        <v>160</v>
      </c>
      <c r="H100" s="10" t="s">
        <v>100</v>
      </c>
      <c r="I100" s="21">
        <f t="shared" si="3"/>
        <v>192</v>
      </c>
      <c r="J100" s="10" t="s">
        <v>100</v>
      </c>
      <c r="K100" s="25"/>
    </row>
    <row r="101" spans="2:11" ht="60" customHeight="1" x14ac:dyDescent="0.2">
      <c r="B101" s="15" t="s">
        <v>88</v>
      </c>
      <c r="C101" s="69"/>
      <c r="D101" s="69"/>
      <c r="E101" s="9" t="s">
        <v>111</v>
      </c>
      <c r="F101" s="9" t="s">
        <v>7</v>
      </c>
      <c r="G101" s="21">
        <v>23</v>
      </c>
      <c r="H101" s="10" t="s">
        <v>100</v>
      </c>
      <c r="I101" s="21">
        <f t="shared" si="3"/>
        <v>27.599999999999998</v>
      </c>
      <c r="J101" s="10" t="s">
        <v>100</v>
      </c>
      <c r="K101" s="25"/>
    </row>
    <row r="102" spans="2:11" ht="60" customHeight="1" x14ac:dyDescent="0.2">
      <c r="B102" s="15" t="s">
        <v>89</v>
      </c>
      <c r="C102" s="69"/>
      <c r="D102" s="69"/>
      <c r="E102" s="9" t="s">
        <v>112</v>
      </c>
      <c r="F102" s="9" t="s">
        <v>7</v>
      </c>
      <c r="G102" s="21">
        <v>29</v>
      </c>
      <c r="H102" s="10" t="s">
        <v>100</v>
      </c>
      <c r="I102" s="21">
        <f t="shared" si="3"/>
        <v>34.799999999999997</v>
      </c>
      <c r="J102" s="10" t="s">
        <v>100</v>
      </c>
      <c r="K102" s="25"/>
    </row>
    <row r="103" spans="2:11" ht="60" customHeight="1" x14ac:dyDescent="0.2">
      <c r="B103" s="15" t="s">
        <v>90</v>
      </c>
      <c r="C103" s="69"/>
      <c r="D103" s="69"/>
      <c r="E103" s="9" t="s">
        <v>113</v>
      </c>
      <c r="F103" s="9" t="s">
        <v>7</v>
      </c>
      <c r="G103" s="21">
        <v>33</v>
      </c>
      <c r="H103" s="10" t="s">
        <v>100</v>
      </c>
      <c r="I103" s="21">
        <f t="shared" si="3"/>
        <v>39.6</v>
      </c>
      <c r="J103" s="10" t="s">
        <v>100</v>
      </c>
      <c r="K103" s="25"/>
    </row>
    <row r="104" spans="2:11" ht="60" customHeight="1" x14ac:dyDescent="0.2">
      <c r="B104" s="15" t="s">
        <v>91</v>
      </c>
      <c r="C104" s="69"/>
      <c r="D104" s="69"/>
      <c r="E104" s="9" t="s">
        <v>114</v>
      </c>
      <c r="F104" s="9" t="s">
        <v>7</v>
      </c>
      <c r="G104" s="21">
        <v>42</v>
      </c>
      <c r="H104" s="10" t="s">
        <v>100</v>
      </c>
      <c r="I104" s="21">
        <f t="shared" si="3"/>
        <v>50.4</v>
      </c>
      <c r="J104" s="10" t="s">
        <v>100</v>
      </c>
      <c r="K104" s="25"/>
    </row>
    <row r="105" spans="2:11" ht="60" customHeight="1" x14ac:dyDescent="0.2">
      <c r="B105" s="15" t="s">
        <v>79</v>
      </c>
      <c r="C105" s="69"/>
      <c r="D105" s="69"/>
      <c r="E105" s="9" t="s">
        <v>110</v>
      </c>
      <c r="F105" s="9" t="s">
        <v>7</v>
      </c>
      <c r="G105" s="21">
        <v>43</v>
      </c>
      <c r="H105" s="10" t="s">
        <v>100</v>
      </c>
      <c r="I105" s="21">
        <f t="shared" si="3"/>
        <v>51.6</v>
      </c>
      <c r="J105" s="10" t="s">
        <v>100</v>
      </c>
      <c r="K105" s="25"/>
    </row>
    <row r="106" spans="2:11" ht="60" customHeight="1" x14ac:dyDescent="0.2">
      <c r="B106" s="15" t="s">
        <v>87</v>
      </c>
      <c r="C106" s="69"/>
      <c r="D106" s="69"/>
      <c r="E106" s="9" t="s">
        <v>115</v>
      </c>
      <c r="F106" s="9" t="s">
        <v>7</v>
      </c>
      <c r="G106" s="21">
        <v>57</v>
      </c>
      <c r="H106" s="10" t="s">
        <v>100</v>
      </c>
      <c r="I106" s="21">
        <f t="shared" si="3"/>
        <v>68.399999999999991</v>
      </c>
      <c r="J106" s="10" t="s">
        <v>100</v>
      </c>
      <c r="K106" s="25"/>
    </row>
    <row r="107" spans="2:11" ht="60" customHeight="1" x14ac:dyDescent="0.2">
      <c r="B107" s="15" t="s">
        <v>94</v>
      </c>
      <c r="C107" s="69"/>
      <c r="D107" s="69"/>
      <c r="E107" s="11" t="s">
        <v>118</v>
      </c>
      <c r="F107" s="9" t="s">
        <v>7</v>
      </c>
      <c r="G107" s="21">
        <v>33</v>
      </c>
      <c r="H107" s="10" t="s">
        <v>100</v>
      </c>
      <c r="I107" s="21">
        <f t="shared" si="3"/>
        <v>39.6</v>
      </c>
      <c r="J107" s="10" t="s">
        <v>100</v>
      </c>
      <c r="K107" s="25"/>
    </row>
    <row r="108" spans="2:11" ht="60" customHeight="1" x14ac:dyDescent="0.2">
      <c r="B108" s="15" t="s">
        <v>92</v>
      </c>
      <c r="C108" s="69"/>
      <c r="D108" s="69"/>
      <c r="E108" s="11" t="s">
        <v>116</v>
      </c>
      <c r="F108" s="9" t="s">
        <v>7</v>
      </c>
      <c r="G108" s="21">
        <v>29</v>
      </c>
      <c r="H108" s="10" t="s">
        <v>100</v>
      </c>
      <c r="I108" s="21">
        <f t="shared" si="3"/>
        <v>34.799999999999997</v>
      </c>
      <c r="J108" s="10" t="s">
        <v>100</v>
      </c>
      <c r="K108" s="25"/>
    </row>
    <row r="109" spans="2:11" ht="60" customHeight="1" x14ac:dyDescent="0.2">
      <c r="B109" s="15" t="s">
        <v>93</v>
      </c>
      <c r="C109" s="69"/>
      <c r="D109" s="69"/>
      <c r="E109" s="11" t="s">
        <v>117</v>
      </c>
      <c r="F109" s="9" t="s">
        <v>7</v>
      </c>
      <c r="G109" s="21">
        <v>24</v>
      </c>
      <c r="H109" s="10" t="s">
        <v>100</v>
      </c>
      <c r="I109" s="21">
        <f t="shared" si="3"/>
        <v>28.799999999999997</v>
      </c>
      <c r="J109" s="10" t="s">
        <v>100</v>
      </c>
      <c r="K109" s="25"/>
    </row>
    <row r="110" spans="2:11" ht="60" customHeight="1" x14ac:dyDescent="0.2">
      <c r="B110" s="15" t="s">
        <v>95</v>
      </c>
      <c r="C110" s="69"/>
      <c r="D110" s="69"/>
      <c r="E110" s="11" t="s">
        <v>119</v>
      </c>
      <c r="F110" s="9" t="s">
        <v>7</v>
      </c>
      <c r="G110" s="21">
        <v>22</v>
      </c>
      <c r="H110" s="10" t="s">
        <v>100</v>
      </c>
      <c r="I110" s="21">
        <f t="shared" si="3"/>
        <v>26.4</v>
      </c>
      <c r="J110" s="10" t="s">
        <v>100</v>
      </c>
      <c r="K110" s="25"/>
    </row>
    <row r="111" spans="2:11" ht="60" customHeight="1" x14ac:dyDescent="0.2">
      <c r="B111" s="15" t="s">
        <v>147</v>
      </c>
      <c r="C111" s="28"/>
      <c r="D111" s="29"/>
      <c r="E111" s="11" t="s">
        <v>148</v>
      </c>
      <c r="F111" s="9" t="s">
        <v>7</v>
      </c>
      <c r="G111" s="21">
        <v>21</v>
      </c>
      <c r="H111" s="10" t="s">
        <v>100</v>
      </c>
      <c r="I111" s="21">
        <f t="shared" si="3"/>
        <v>25.2</v>
      </c>
      <c r="J111" s="10" t="s">
        <v>100</v>
      </c>
      <c r="K111" s="25"/>
    </row>
    <row r="112" spans="2:11" ht="60" customHeight="1" x14ac:dyDescent="0.2">
      <c r="B112" s="15" t="s">
        <v>80</v>
      </c>
      <c r="C112" s="69"/>
      <c r="D112" s="69"/>
      <c r="E112" s="9" t="s">
        <v>120</v>
      </c>
      <c r="F112" s="9" t="s">
        <v>7</v>
      </c>
      <c r="G112" s="21">
        <v>9</v>
      </c>
      <c r="H112" s="10" t="s">
        <v>100</v>
      </c>
      <c r="I112" s="21">
        <f t="shared" si="3"/>
        <v>10.799999999999999</v>
      </c>
      <c r="J112" s="10" t="s">
        <v>100</v>
      </c>
      <c r="K112" s="25"/>
    </row>
    <row r="113" spans="2:11" ht="60" customHeight="1" x14ac:dyDescent="0.2">
      <c r="B113" s="15" t="s">
        <v>96</v>
      </c>
      <c r="C113" s="69"/>
      <c r="D113" s="69"/>
      <c r="E113" s="11" t="s">
        <v>121</v>
      </c>
      <c r="F113" s="9" t="s">
        <v>7</v>
      </c>
      <c r="G113" s="21">
        <v>71</v>
      </c>
      <c r="H113" s="10" t="s">
        <v>100</v>
      </c>
      <c r="I113" s="21">
        <f t="shared" si="3"/>
        <v>85.2</v>
      </c>
      <c r="J113" s="10" t="s">
        <v>100</v>
      </c>
      <c r="K113" s="25"/>
    </row>
    <row r="114" spans="2:11" ht="60" customHeight="1" x14ac:dyDescent="0.2">
      <c r="B114" s="15" t="s">
        <v>97</v>
      </c>
      <c r="C114" s="69"/>
      <c r="D114" s="69"/>
      <c r="E114" s="11" t="s">
        <v>122</v>
      </c>
      <c r="F114" s="9" t="s">
        <v>7</v>
      </c>
      <c r="G114" s="21">
        <v>50</v>
      </c>
      <c r="H114" s="10" t="s">
        <v>100</v>
      </c>
      <c r="I114" s="21">
        <f t="shared" si="3"/>
        <v>60</v>
      </c>
      <c r="J114" s="10" t="s">
        <v>100</v>
      </c>
      <c r="K114" s="25"/>
    </row>
    <row r="115" spans="2:11" ht="60" customHeight="1" x14ac:dyDescent="0.2">
      <c r="B115" s="15" t="s">
        <v>98</v>
      </c>
      <c r="C115" s="69"/>
      <c r="D115" s="69"/>
      <c r="E115" s="11" t="s">
        <v>123</v>
      </c>
      <c r="F115" s="9" t="s">
        <v>7</v>
      </c>
      <c r="G115" s="21">
        <v>48</v>
      </c>
      <c r="H115" s="10" t="s">
        <v>100</v>
      </c>
      <c r="I115" s="21">
        <f t="shared" si="3"/>
        <v>57.599999999999994</v>
      </c>
      <c r="J115" s="10" t="s">
        <v>100</v>
      </c>
      <c r="K115" s="25"/>
    </row>
    <row r="116" spans="2:11" ht="60" customHeight="1" x14ac:dyDescent="0.2">
      <c r="B116" s="15" t="s">
        <v>99</v>
      </c>
      <c r="C116" s="69"/>
      <c r="D116" s="69"/>
      <c r="E116" s="11" t="s">
        <v>124</v>
      </c>
      <c r="F116" s="9" t="s">
        <v>7</v>
      </c>
      <c r="G116" s="21">
        <v>40</v>
      </c>
      <c r="H116" s="10" t="s">
        <v>100</v>
      </c>
      <c r="I116" s="21">
        <f t="shared" si="3"/>
        <v>48</v>
      </c>
      <c r="J116" s="10" t="s">
        <v>100</v>
      </c>
      <c r="K116" s="25"/>
    </row>
    <row r="117" spans="2:11" ht="60" customHeight="1" x14ac:dyDescent="0.2">
      <c r="B117" s="15" t="s">
        <v>144</v>
      </c>
      <c r="C117" s="69"/>
      <c r="D117" s="69"/>
      <c r="E117" s="11" t="s">
        <v>125</v>
      </c>
      <c r="F117" s="9" t="s">
        <v>7</v>
      </c>
      <c r="G117" s="21">
        <v>29</v>
      </c>
      <c r="H117" s="10" t="s">
        <v>100</v>
      </c>
      <c r="I117" s="21">
        <f t="shared" si="3"/>
        <v>34.799999999999997</v>
      </c>
      <c r="J117" s="10" t="s">
        <v>100</v>
      </c>
      <c r="K117" s="25"/>
    </row>
    <row r="118" spans="2:11" ht="60" customHeight="1" x14ac:dyDescent="0.2">
      <c r="B118" s="15" t="s">
        <v>81</v>
      </c>
      <c r="C118" s="69"/>
      <c r="D118" s="69"/>
      <c r="E118" s="11" t="s">
        <v>129</v>
      </c>
      <c r="F118" s="9" t="s">
        <v>7</v>
      </c>
      <c r="G118" s="10"/>
      <c r="H118" s="10">
        <v>107.6</v>
      </c>
      <c r="I118" s="10"/>
      <c r="J118" s="21">
        <f>H118*1.2</f>
        <v>129.11999999999998</v>
      </c>
    </row>
    <row r="119" spans="2:11" ht="11.25" customHeight="1" x14ac:dyDescent="0.2">
      <c r="B119" s="51" t="s">
        <v>141</v>
      </c>
      <c r="C119" s="52"/>
      <c r="D119" s="52"/>
      <c r="E119" s="52"/>
      <c r="F119" s="52"/>
      <c r="G119" s="52"/>
      <c r="H119" s="52"/>
      <c r="I119" s="52"/>
      <c r="J119" s="53"/>
    </row>
    <row r="120" spans="2:11" ht="11.25" customHeight="1" x14ac:dyDescent="0.2">
      <c r="B120" s="54"/>
      <c r="C120" s="55"/>
      <c r="D120" s="55"/>
      <c r="E120" s="55"/>
      <c r="F120" s="55"/>
      <c r="G120" s="55"/>
      <c r="H120" s="55"/>
      <c r="I120" s="55"/>
      <c r="J120" s="56"/>
    </row>
    <row r="121" spans="2:11" ht="11.25" customHeight="1" x14ac:dyDescent="0.2">
      <c r="B121" s="54"/>
      <c r="C121" s="55"/>
      <c r="D121" s="55"/>
      <c r="E121" s="55"/>
      <c r="F121" s="55"/>
      <c r="G121" s="55"/>
      <c r="H121" s="55"/>
      <c r="I121" s="55"/>
      <c r="J121" s="56"/>
    </row>
    <row r="122" spans="2:11" ht="11.25" customHeight="1" x14ac:dyDescent="0.2">
      <c r="B122" s="57"/>
      <c r="C122" s="58"/>
      <c r="D122" s="58"/>
      <c r="E122" s="58"/>
      <c r="F122" s="58"/>
      <c r="G122" s="58"/>
      <c r="H122" s="58"/>
      <c r="I122" s="58"/>
      <c r="J122" s="59"/>
    </row>
  </sheetData>
  <mergeCells count="105">
    <mergeCell ref="B4:J4"/>
    <mergeCell ref="F91:F92"/>
    <mergeCell ref="G91:H91"/>
    <mergeCell ref="I91:J91"/>
    <mergeCell ref="C91:D92"/>
    <mergeCell ref="C112:D112"/>
    <mergeCell ref="C113:D113"/>
    <mergeCell ref="C114:D114"/>
    <mergeCell ref="C107:D107"/>
    <mergeCell ref="C108:D108"/>
    <mergeCell ref="C109:D109"/>
    <mergeCell ref="C110:D110"/>
    <mergeCell ref="C103:D103"/>
    <mergeCell ref="C104:D104"/>
    <mergeCell ref="C105:D105"/>
    <mergeCell ref="C89:D89"/>
    <mergeCell ref="B81:B82"/>
    <mergeCell ref="C81:D82"/>
    <mergeCell ref="D10:D13"/>
    <mergeCell ref="C10:C13"/>
    <mergeCell ref="B10:B19"/>
    <mergeCell ref="C48:C49"/>
    <mergeCell ref="C50:C51"/>
    <mergeCell ref="B83:B88"/>
    <mergeCell ref="C117:D117"/>
    <mergeCell ref="C118:D118"/>
    <mergeCell ref="B91:B92"/>
    <mergeCell ref="C115:D115"/>
    <mergeCell ref="C116:D116"/>
    <mergeCell ref="C106:D106"/>
    <mergeCell ref="C98:D98"/>
    <mergeCell ref="C99:D99"/>
    <mergeCell ref="C100:D100"/>
    <mergeCell ref="C101:D101"/>
    <mergeCell ref="C102:D102"/>
    <mergeCell ref="C93:D93"/>
    <mergeCell ref="C94:D94"/>
    <mergeCell ref="C95:D95"/>
    <mergeCell ref="C96:D96"/>
    <mergeCell ref="C97:D97"/>
    <mergeCell ref="I5:J5"/>
    <mergeCell ref="F5:F6"/>
    <mergeCell ref="B42:B55"/>
    <mergeCell ref="B66:B68"/>
    <mergeCell ref="B70:B71"/>
    <mergeCell ref="B62:B63"/>
    <mergeCell ref="G5:H5"/>
    <mergeCell ref="C14:C16"/>
    <mergeCell ref="B20:B29"/>
    <mergeCell ref="C7:D9"/>
    <mergeCell ref="D14:D16"/>
    <mergeCell ref="C17:C19"/>
    <mergeCell ref="D17:D19"/>
    <mergeCell ref="C20:C21"/>
    <mergeCell ref="C22:C23"/>
    <mergeCell ref="D20:D21"/>
    <mergeCell ref="C52:C53"/>
    <mergeCell ref="B56:B61"/>
    <mergeCell ref="E5:E6"/>
    <mergeCell ref="D5:D6"/>
    <mergeCell ref="C5:C6"/>
    <mergeCell ref="B5:B6"/>
    <mergeCell ref="C54:C55"/>
    <mergeCell ref="D52:D53"/>
    <mergeCell ref="C35:C37"/>
    <mergeCell ref="B35:B41"/>
    <mergeCell ref="B119:J122"/>
    <mergeCell ref="B7:B9"/>
    <mergeCell ref="C38:C39"/>
    <mergeCell ref="C40:C41"/>
    <mergeCell ref="C24:C26"/>
    <mergeCell ref="D24:D26"/>
    <mergeCell ref="D22:D23"/>
    <mergeCell ref="B30:B34"/>
    <mergeCell ref="C72:D72"/>
    <mergeCell ref="D54:D55"/>
    <mergeCell ref="C56:D61"/>
    <mergeCell ref="C42:C43"/>
    <mergeCell ref="C44:C45"/>
    <mergeCell ref="C46:C47"/>
    <mergeCell ref="D44:D45"/>
    <mergeCell ref="D46:D47"/>
    <mergeCell ref="D48:D49"/>
    <mergeCell ref="D50:D51"/>
    <mergeCell ref="C27:C29"/>
    <mergeCell ref="D27:D29"/>
    <mergeCell ref="D35:D37"/>
    <mergeCell ref="D38:D39"/>
    <mergeCell ref="D40:D41"/>
    <mergeCell ref="D42:D43"/>
    <mergeCell ref="C111:D111"/>
    <mergeCell ref="C64:D64"/>
    <mergeCell ref="C70:D71"/>
    <mergeCell ref="C69:D69"/>
    <mergeCell ref="B90:J90"/>
    <mergeCell ref="B75:B77"/>
    <mergeCell ref="C75:D77"/>
    <mergeCell ref="C73:D73"/>
    <mergeCell ref="C65:D65"/>
    <mergeCell ref="E91:E92"/>
    <mergeCell ref="C83:D88"/>
    <mergeCell ref="C78:D80"/>
    <mergeCell ref="C66:D68"/>
    <mergeCell ref="C74:D74"/>
    <mergeCell ref="B78:B80"/>
  </mergeCells>
  <pageMargins left="0.25" right="0.25" top="0.75" bottom="0.75" header="0.3" footer="0.3"/>
  <pageSetup paperSize="9" scale="55" fitToHeight="0" orientation="portrait" r:id="rId1"/>
  <headerFooter>
    <oddHeader xml:space="preserve">&amp;L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-------</vt:lpstr>
    </vt:vector>
  </TitlesOfParts>
  <Company>Grizli777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net</dc:creator>
  <cp:lastModifiedBy>user</cp:lastModifiedBy>
  <cp:lastPrinted>2022-06-28T12:27:39Z</cp:lastPrinted>
  <dcterms:created xsi:type="dcterms:W3CDTF">2017-09-11T08:29:25Z</dcterms:created>
  <dcterms:modified xsi:type="dcterms:W3CDTF">2022-06-28T12:32:38Z</dcterms:modified>
</cp:coreProperties>
</file>